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" i="1" l="1"/>
  <c r="K43" i="1"/>
</calcChain>
</file>

<file path=xl/sharedStrings.xml><?xml version="1.0" encoding="utf-8"?>
<sst xmlns="http://schemas.openxmlformats.org/spreadsheetml/2006/main" count="322" uniqueCount="172">
  <si>
    <t>№</t>
  </si>
  <si>
    <t>идентификационный номер ОТИ</t>
  </si>
  <si>
    <t>тип ОТИ</t>
  </si>
  <si>
    <t xml:space="preserve">потенциальный интерес к объекту </t>
  </si>
  <si>
    <t>географические координаты ОТИ в системе координат WGS84</t>
  </si>
  <si>
    <t>кадастровый или реестровый номер ОТИ (При наличии)</t>
  </si>
  <si>
    <t>наименование ОТИ</t>
  </si>
  <si>
    <t>адрес ОТИ</t>
  </si>
  <si>
    <t xml:space="preserve">среднее количество туристов,посетивших ОТИ за два предидущих года </t>
  </si>
  <si>
    <t xml:space="preserve">средний объемм платных услуг,оказанных ОТИ за два предидущих года </t>
  </si>
  <si>
    <t>Цитадель «Нарын-Кала»</t>
  </si>
  <si>
    <t>Набережная г. Дербента</t>
  </si>
  <si>
    <t>Джума-мечеть</t>
  </si>
  <si>
    <t>Девичья баня</t>
  </si>
  <si>
    <t>Мемориальное кладбище «Кырхляр»</t>
  </si>
  <si>
    <t>Маяк, 19 в.</t>
  </si>
  <si>
    <t>Музей «Домик Петра 1»</t>
  </si>
  <si>
    <t>Экрано-план «Лунь»</t>
  </si>
  <si>
    <t>Старинная    церковь «Датуна»</t>
  </si>
  <si>
    <t xml:space="preserve">Сторожевые башни в с. Гоор </t>
  </si>
  <si>
    <t>Сторожевые башни в с. Кахиб</t>
  </si>
  <si>
    <t>Гунибская ГЭС</t>
  </si>
  <si>
    <t>Дербентский район</t>
  </si>
  <si>
    <r>
      <t>Аймакинское</t>
    </r>
    <r>
      <rPr>
        <sz val="12"/>
        <color rgb="FF333333"/>
        <rFont val="Calibri"/>
        <family val="2"/>
        <charset val="204"/>
        <scheme val="minor"/>
      </rPr>
      <t> ущелье</t>
    </r>
  </si>
  <si>
    <r>
      <t>Гергебильская</t>
    </r>
    <r>
      <rPr>
        <sz val="12"/>
        <color rgb="FF333333"/>
        <rFont val="Calibri"/>
        <family val="2"/>
        <charset val="204"/>
        <scheme val="minor"/>
      </rPr>
      <t> ГЭС</t>
    </r>
  </si>
  <si>
    <t>Гунибский район</t>
  </si>
  <si>
    <t>Памятник «Белые журавли»</t>
  </si>
  <si>
    <t>Гамсутль – село-призрак</t>
  </si>
  <si>
    <t>Беседка Шамиля</t>
  </si>
  <si>
    <t>Аранинская крепость</t>
  </si>
  <si>
    <t>Мемориальный комплекс «Белые журавли»</t>
  </si>
  <si>
    <r>
      <t>Мочохское</t>
    </r>
    <r>
      <rPr>
        <sz val="11"/>
        <color rgb="FF333333"/>
        <rFont val="Calibri"/>
        <family val="2"/>
        <charset val="204"/>
        <scheme val="minor"/>
      </rPr>
      <t> озеро</t>
    </r>
  </si>
  <si>
    <r>
      <t>Водопад</t>
    </r>
    <r>
      <rPr>
        <sz val="11"/>
        <color rgb="FF333333"/>
        <rFont val="Calibri"/>
        <family val="2"/>
        <charset val="204"/>
        <scheme val="minor"/>
      </rPr>
      <t> Тобот</t>
    </r>
  </si>
  <si>
    <r>
      <t>Карадахская</t>
    </r>
    <r>
      <rPr>
        <sz val="11"/>
        <color rgb="FF333333"/>
        <rFont val="Calibri"/>
        <family val="2"/>
        <charset val="204"/>
        <scheme val="minor"/>
      </rPr>
      <t> теснина</t>
    </r>
  </si>
  <si>
    <t>природный объект</t>
  </si>
  <si>
    <t>наличие у ОТИ статуса ЮНЕСКО</t>
  </si>
  <si>
    <t>статус ОТИ</t>
  </si>
  <si>
    <r>
      <t>Гунибская</t>
    </r>
    <r>
      <rPr>
        <sz val="12"/>
        <color rgb="FF333333"/>
        <rFont val="Arial"/>
        <family val="2"/>
        <charset val="204"/>
      </rPr>
      <t> </t>
    </r>
    <r>
      <rPr>
        <sz val="11"/>
        <color rgb="FF333333"/>
        <rFont val="Calibri"/>
        <family val="2"/>
        <charset val="204"/>
        <scheme val="minor"/>
      </rPr>
      <t>крепость</t>
    </r>
  </si>
  <si>
    <t>посещение</t>
  </si>
  <si>
    <t>имеется</t>
  </si>
  <si>
    <t>федеральный</t>
  </si>
  <si>
    <t>историко-культурный объект</t>
  </si>
  <si>
    <t>региональный</t>
  </si>
  <si>
    <t xml:space="preserve">Нюгди церковь </t>
  </si>
  <si>
    <t>Петровская роща и родник Урус - булах</t>
  </si>
  <si>
    <t>Дербентский район, с. Нюгди</t>
  </si>
  <si>
    <t>Дербентский район, с. В. Джалган</t>
  </si>
  <si>
    <t>Хунзахский район, с. Мочох</t>
  </si>
  <si>
    <t>Хунзахский район, с. Арани</t>
  </si>
  <si>
    <t>г. Дербент, ул. Хандадаша Тагиева 35е</t>
  </si>
  <si>
    <t>г. Дербент, ул. 7 магал</t>
  </si>
  <si>
    <t>г. Дербент, ул. 8 магал</t>
  </si>
  <si>
    <t>г. Дербент, ул. Дрожжина</t>
  </si>
  <si>
    <t xml:space="preserve">г. Дербент, ул. Буйнакского 76 </t>
  </si>
  <si>
    <t>г. Дербент, 3-го Интернационала</t>
  </si>
  <si>
    <t>г. Дербент, ул. Зои Космодемьянской 16А</t>
  </si>
  <si>
    <r>
      <t>Шами</t>
    </r>
    <r>
      <rPr>
        <sz val="11"/>
        <color theme="1"/>
        <rFont val="Calibri"/>
        <family val="2"/>
        <charset val="204"/>
        <scheme val="minor"/>
      </rPr>
      <t>льский район, с. Датуна</t>
    </r>
  </si>
  <si>
    <r>
      <t>Шами</t>
    </r>
    <r>
      <rPr>
        <sz val="11"/>
        <color theme="1"/>
        <rFont val="Calibri"/>
        <family val="2"/>
        <charset val="204"/>
        <scheme val="minor"/>
      </rPr>
      <t>льский район, с. Гоор</t>
    </r>
  </si>
  <si>
    <r>
      <t>Шами</t>
    </r>
    <r>
      <rPr>
        <sz val="11"/>
        <color theme="1"/>
        <rFont val="Calibri"/>
        <family val="2"/>
        <charset val="204"/>
        <scheme val="minor"/>
      </rPr>
      <t xml:space="preserve">льский район, с. Кахиб </t>
    </r>
  </si>
  <si>
    <t>Гергебильский район, с. Аймаки</t>
  </si>
  <si>
    <t>Гергебильский район, с.Гергебиль</t>
  </si>
  <si>
    <t>Хунзахский район, с. Цада</t>
  </si>
  <si>
    <t>Хунзахский район, с. Хунзах</t>
  </si>
  <si>
    <t>Хунзахское плато</t>
  </si>
  <si>
    <t>Гунибский район, с. Гуниб</t>
  </si>
  <si>
    <t>Салтинская теснина и водопад</t>
  </si>
  <si>
    <t>Гунибский район, с. Салта</t>
  </si>
  <si>
    <t>развлекательный объект</t>
  </si>
  <si>
    <t>Кизлярский краеведческий музей им. П.И. Багратиона</t>
  </si>
  <si>
    <t xml:space="preserve">Музей современной истории </t>
  </si>
  <si>
    <t xml:space="preserve">Выставочный зал МБУ «Музей современной истории г. Кизляра» </t>
  </si>
  <si>
    <t>Собор Святого великомученика Георгия Победоносца</t>
  </si>
  <si>
    <t>Парк им. Петра I</t>
  </si>
  <si>
    <t>Сквер им. П.И. Багратиона</t>
  </si>
  <si>
    <t>ООО ПП «Кизляр»</t>
  </si>
  <si>
    <t>г. Кизляр, ул. М. Горького 1</t>
  </si>
  <si>
    <t xml:space="preserve"> г. Кизляр, ул. Урицкого 1</t>
  </si>
  <si>
    <t>г. Кизляр, ул. Советская 14 «А»</t>
  </si>
  <si>
    <t>г. Кизляр, ул. Тополка, 18</t>
  </si>
  <si>
    <t xml:space="preserve">г. Кизляр, ул. Д. Бедного </t>
  </si>
  <si>
    <t>Площадь им. В.Я. Левашова</t>
  </si>
  <si>
    <t>Сквер им А.Ф. Хорошева</t>
  </si>
  <si>
    <t>г. Кизляр, ул. Ленина</t>
  </si>
  <si>
    <t>г. Кизляр, ул. Багратиона</t>
  </si>
  <si>
    <t>г. Кизляр, пересечение ул. Ленина и Советская</t>
  </si>
  <si>
    <t>АО «Кизлярский коньячный завод»</t>
  </si>
  <si>
    <t>г. Кизляр, ул. Орджоникидзе 60</t>
  </si>
  <si>
    <t>Некрасовское городище, раннее средневековье</t>
  </si>
  <si>
    <t xml:space="preserve">Кизлярский район, 3 км. восточнее с. Некрасовка </t>
  </si>
  <si>
    <t>Кизлярский район, пос. им. Жданова, ул. Цеховая 5</t>
  </si>
  <si>
    <t>промышленный объект</t>
  </si>
  <si>
    <t>05-Д-01</t>
  </si>
  <si>
    <t>05-Ш-02</t>
  </si>
  <si>
    <t>05-Гер-03</t>
  </si>
  <si>
    <t>05-Гун-04</t>
  </si>
  <si>
    <t>05-Хун-05</t>
  </si>
  <si>
    <t>05-Киз-06</t>
  </si>
  <si>
    <t>05-Каз-07</t>
  </si>
  <si>
    <t>Сулакский каньон</t>
  </si>
  <si>
    <t>Казбековский район п. Дубки Сулакский каньон</t>
  </si>
  <si>
    <t>Побережье Каспийского моря</t>
  </si>
  <si>
    <t xml:space="preserve">Перечень ОТИ Республики Дагестан </t>
  </si>
  <si>
    <t>05:07:000090:2334</t>
  </si>
  <si>
    <t>05:07:000113:180</t>
  </si>
  <si>
    <t>05:07:000021:617</t>
  </si>
  <si>
    <t>05:42:000058:12</t>
  </si>
  <si>
    <t>05:42:000090:123  05:42:000090:388</t>
  </si>
  <si>
    <t>05:42:000023:470</t>
  </si>
  <si>
    <t>05:42:000021:138</t>
  </si>
  <si>
    <t>05:42:000029:44</t>
  </si>
  <si>
    <t>05:42:000062:2134</t>
  </si>
  <si>
    <t>05:42:000062:2137    05:42:000062:1297</t>
  </si>
  <si>
    <t>05:33:000071</t>
  </si>
  <si>
    <t>05:33:000009:583 05:33:000009:579 05:33:000009:582</t>
  </si>
  <si>
    <t>05:33:000068:263</t>
  </si>
  <si>
    <t>05:24:000020     05:24:000019</t>
  </si>
  <si>
    <t>05:24:000021:8     05:24:000005:485</t>
  </si>
  <si>
    <t>05:26:000042:231</t>
  </si>
  <si>
    <t>05:26:000042:228</t>
  </si>
  <si>
    <t>05:26:000001:2364    05:26:000001:2336</t>
  </si>
  <si>
    <t>05:26:000035:761</t>
  </si>
  <si>
    <t>05:26:000000:185</t>
  </si>
  <si>
    <t>05:26:000038:740</t>
  </si>
  <si>
    <t>05:26:000047</t>
  </si>
  <si>
    <t>05:36:000055:26   05:36:000055:142</t>
  </si>
  <si>
    <t>05:36:000001</t>
  </si>
  <si>
    <t>05:36:000008:793    05:36:000008:768  05:36:000008:790 05:36:000008:792 05:36:000008:763</t>
  </si>
  <si>
    <t>05:36:000062:621 05:36:000062:623    05:36:000062:613</t>
  </si>
  <si>
    <t>05:43:000109:2  05:43:000109:53 05:43-8.2</t>
  </si>
  <si>
    <t>05:43:000060:1  05:43:0000060:1</t>
  </si>
  <si>
    <t>05:43:000076:122 05:43:000076:32</t>
  </si>
  <si>
    <t>05:43:000119:24</t>
  </si>
  <si>
    <t>05:43:000090:6</t>
  </si>
  <si>
    <t>05:43:000369:35</t>
  </si>
  <si>
    <t>05:43:000087:8</t>
  </si>
  <si>
    <t>05:43:000345:2</t>
  </si>
  <si>
    <t>05:02:000010:12</t>
  </si>
  <si>
    <t>05:01:000022:1</t>
  </si>
  <si>
    <t>05:12:000023:313           05:12:000023:294  05:12:000023:432</t>
  </si>
  <si>
    <t>N42°01'47.3529 E48°15'28.5965</t>
  </si>
  <si>
    <t>N41°56'19.4608 E48°22'33.1774</t>
  </si>
  <si>
    <t>N41°52'17.4652 E48°26'19.6092</t>
  </si>
  <si>
    <t>N42°03'10.7390 E48°16'28.3852</t>
  </si>
  <si>
    <t>N42°05'18.5358 E48°17'28.6258</t>
  </si>
  <si>
    <t>N42°03'17.5675 E48°16'49.7735</t>
  </si>
  <si>
    <t>N42°03'35.9012 E48°16'55.1361</t>
  </si>
  <si>
    <t>N42°03'11.2446 E48°17'14.2851</t>
  </si>
  <si>
    <t>N42°03'40.7576 E48°17'45.3413</t>
  </si>
  <si>
    <t>N42°03'43.0955 E48°18'15.9101</t>
  </si>
  <si>
    <t>N42°25'46.5081 E46°33'55.7379  N42°25'45.7440 E46°33'55.0677 N42°25'45.5719 E46°34'00.0960</t>
  </si>
  <si>
    <t>N42°25'55.3875 E46°36'07.8196</t>
  </si>
  <si>
    <t>N42°27'18.7298 E47°01'59.9242</t>
  </si>
  <si>
    <t>N42°25'55.8023 E46°59'24.1964</t>
  </si>
  <si>
    <t>N42°23'22.7458 E47°04'32.5623</t>
  </si>
  <si>
    <t>N42°23'09.5168 E46°57'53.0301</t>
  </si>
  <si>
    <t>N42°18'15.3393 E46°59'57.7590</t>
  </si>
  <si>
    <t>N42°23'12.5934 E46°57'37.7501 N42°23'15.2006 E46°57'22.6562</t>
  </si>
  <si>
    <t>N42°28'39.6053 E46°48'52.4769 N42°27'49.9788 E46°53'14.5232</t>
  </si>
  <si>
    <t>N42°37'37.3086 E46°37'39.6923</t>
  </si>
  <si>
    <t>N42°33'19.9219 E46°43'21.8108</t>
  </si>
  <si>
    <t>N42°34'03.3866 E46°42'41.4173</t>
  </si>
  <si>
    <t>N43°51'03.2280 E46°42'31.6873</t>
  </si>
  <si>
    <t>N43°51'15.2775 E46°42'37.9780</t>
  </si>
  <si>
    <t>N43°51'19.3845 E46°42'51.3589</t>
  </si>
  <si>
    <t>N43°50'55.6842 E46°42'30.8611</t>
  </si>
  <si>
    <t>N43°51'09.0095 E46°42'41.8611</t>
  </si>
  <si>
    <t>N43°51'13.2890 E46°42'32.8798</t>
  </si>
  <si>
    <t>N43°51'09.1194 E46°42'49.7247</t>
  </si>
  <si>
    <t>N43°52'02.0261 E46°42'51.7795</t>
  </si>
  <si>
    <t>N43°50'43.1432 E46°41'21.1772</t>
  </si>
  <si>
    <t>N43°47'21.4303 E46°54'42.6515</t>
  </si>
  <si>
    <t>N43°01'04.7161 E46°49'58.1736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</si>
</sst>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333333"/>
      <name val="Arial"/>
      <family val="2"/>
      <charset val="204"/>
    </font>
    <font>
      <sz val="12"/>
      <color rgb="FF333333"/>
      <name val="Calibri"/>
      <family val="2"/>
      <charset val="204"/>
      <scheme val="minor"/>
    </font>
    <font>
      <sz val="11"/>
      <color rgb="FF333333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2.65"/>
      <color theme="10"/>
      <name val="Calibri"/>
      <family val="2"/>
    </font>
    <font>
      <sz val="9"/>
      <name val="Calibri"/>
      <family val="2"/>
    </font>
    <font>
      <sz val="9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/>
    <xf numFmtId="3" fontId="0" fillId="0" borderId="1" xfId="0" applyNumberFormat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20" fontId="13" fillId="2" borderId="1" xfId="0" applyNumberFormat="1" applyFont="1" applyFill="1" applyBorder="1" applyAlignment="1">
      <alignment horizontal="center" vertical="center" wrapText="1"/>
    </xf>
    <xf numFmtId="0" fontId="15" fillId="0" borderId="0" xfId="1" applyFont="1" applyAlignment="1" applyProtection="1">
      <alignment horizontal="center" vertical="center"/>
    </xf>
    <xf numFmtId="0" fontId="18" fillId="0" borderId="1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zoomScale="115" zoomScaleNormal="115" workbookViewId="0">
      <pane ySplit="2" topLeftCell="A39" activePane="bottomLeft" state="frozen"/>
      <selection pane="bottomLeft" activeCell="F4" sqref="F4"/>
    </sheetView>
  </sheetViews>
  <sheetFormatPr defaultRowHeight="15" x14ac:dyDescent="0.25"/>
  <cols>
    <col min="1" max="1" width="3.7109375" style="11" customWidth="1"/>
    <col min="2" max="2" width="11" style="11" customWidth="1"/>
    <col min="3" max="3" width="19.85546875" style="11" customWidth="1"/>
    <col min="4" max="4" width="15.140625" style="11" customWidth="1"/>
    <col min="5" max="5" width="23.7109375" style="11" customWidth="1"/>
    <col min="6" max="6" width="25.5703125" style="11" customWidth="1"/>
    <col min="7" max="7" width="22.140625" style="11" customWidth="1"/>
    <col min="8" max="8" width="10" style="11" customWidth="1"/>
    <col min="9" max="9" width="8.7109375" style="11" customWidth="1"/>
    <col min="10" max="10" width="12.5703125" style="11" customWidth="1"/>
    <col min="11" max="11" width="13.85546875" style="11" customWidth="1"/>
    <col min="12" max="12" width="14.140625" style="11" customWidth="1"/>
  </cols>
  <sheetData>
    <row r="1" spans="1:12" s="13" customFormat="1" ht="26.25" customHeight="1" x14ac:dyDescent="0.25">
      <c r="A1" s="28" t="s">
        <v>101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s="16" customFormat="1" ht="79.150000000000006" customHeight="1" x14ac:dyDescent="0.2">
      <c r="A2" s="14" t="s">
        <v>0</v>
      </c>
      <c r="B2" s="15" t="s">
        <v>1</v>
      </c>
      <c r="C2" s="15" t="s">
        <v>6</v>
      </c>
      <c r="D2" s="15" t="s">
        <v>5</v>
      </c>
      <c r="E2" s="15" t="s">
        <v>7</v>
      </c>
      <c r="F2" s="15" t="s">
        <v>4</v>
      </c>
      <c r="G2" s="15" t="s">
        <v>2</v>
      </c>
      <c r="H2" s="15" t="s">
        <v>35</v>
      </c>
      <c r="I2" s="15" t="s">
        <v>36</v>
      </c>
      <c r="J2" s="15" t="s">
        <v>3</v>
      </c>
      <c r="K2" s="15" t="s">
        <v>8</v>
      </c>
      <c r="L2" s="15" t="s">
        <v>9</v>
      </c>
    </row>
    <row r="3" spans="1:12" ht="30" x14ac:dyDescent="0.25">
      <c r="A3" s="3">
        <v>1</v>
      </c>
      <c r="B3" s="6" t="s">
        <v>91</v>
      </c>
      <c r="C3" s="7" t="s">
        <v>44</v>
      </c>
      <c r="D3" s="20" t="s">
        <v>102</v>
      </c>
      <c r="E3" s="1" t="s">
        <v>46</v>
      </c>
      <c r="F3" s="24" t="s">
        <v>139</v>
      </c>
      <c r="G3" s="1" t="s">
        <v>34</v>
      </c>
      <c r="H3" s="1"/>
      <c r="I3" s="8" t="s">
        <v>40</v>
      </c>
      <c r="J3" s="8" t="s">
        <v>38</v>
      </c>
      <c r="K3" s="17">
        <v>10000</v>
      </c>
      <c r="L3" s="17">
        <v>10360000</v>
      </c>
    </row>
    <row r="4" spans="1:12" ht="30" x14ac:dyDescent="0.25">
      <c r="A4" s="3">
        <v>2</v>
      </c>
      <c r="B4" s="4" t="s">
        <v>91</v>
      </c>
      <c r="C4" s="1" t="s">
        <v>17</v>
      </c>
      <c r="D4" s="20" t="s">
        <v>103</v>
      </c>
      <c r="E4" s="1" t="s">
        <v>22</v>
      </c>
      <c r="F4" s="24" t="s">
        <v>140</v>
      </c>
      <c r="G4" s="1" t="s">
        <v>41</v>
      </c>
      <c r="H4" s="1"/>
      <c r="I4" s="8" t="s">
        <v>42</v>
      </c>
      <c r="J4" s="8" t="s">
        <v>38</v>
      </c>
      <c r="K4" s="17">
        <v>35000</v>
      </c>
      <c r="L4" s="17">
        <v>36260000</v>
      </c>
    </row>
    <row r="5" spans="1:12" ht="30" x14ac:dyDescent="0.25">
      <c r="A5" s="3">
        <v>3</v>
      </c>
      <c r="B5" s="4" t="s">
        <v>91</v>
      </c>
      <c r="C5" s="9" t="s">
        <v>43</v>
      </c>
      <c r="D5" s="23" t="s">
        <v>104</v>
      </c>
      <c r="E5" s="1" t="s">
        <v>45</v>
      </c>
      <c r="F5" s="24" t="s">
        <v>141</v>
      </c>
      <c r="G5" s="1" t="s">
        <v>41</v>
      </c>
      <c r="H5" s="1"/>
      <c r="I5" s="8" t="s">
        <v>42</v>
      </c>
      <c r="J5" s="8" t="s">
        <v>38</v>
      </c>
      <c r="K5" s="17">
        <v>10000</v>
      </c>
      <c r="L5" s="17">
        <v>10360000</v>
      </c>
    </row>
    <row r="6" spans="1:12" ht="30" x14ac:dyDescent="0.25">
      <c r="A6" s="3">
        <v>4</v>
      </c>
      <c r="B6" s="4" t="s">
        <v>91</v>
      </c>
      <c r="C6" s="10" t="s">
        <v>10</v>
      </c>
      <c r="D6" s="20" t="s">
        <v>105</v>
      </c>
      <c r="E6" s="1" t="s">
        <v>51</v>
      </c>
      <c r="F6" s="24" t="s">
        <v>142</v>
      </c>
      <c r="G6" s="1" t="s">
        <v>41</v>
      </c>
      <c r="H6" s="1" t="s">
        <v>39</v>
      </c>
      <c r="I6" s="8" t="s">
        <v>40</v>
      </c>
      <c r="J6" s="8" t="s">
        <v>38</v>
      </c>
      <c r="K6" s="17">
        <v>280717</v>
      </c>
      <c r="L6" s="17">
        <v>290822812</v>
      </c>
    </row>
    <row r="7" spans="1:12" ht="30" x14ac:dyDescent="0.25">
      <c r="A7" s="3">
        <v>5</v>
      </c>
      <c r="B7" s="4" t="s">
        <v>91</v>
      </c>
      <c r="C7" s="10" t="s">
        <v>11</v>
      </c>
      <c r="D7" s="20" t="s">
        <v>106</v>
      </c>
      <c r="E7" s="1" t="s">
        <v>49</v>
      </c>
      <c r="F7" s="24" t="s">
        <v>143</v>
      </c>
      <c r="G7" s="1" t="s">
        <v>67</v>
      </c>
      <c r="H7" s="1"/>
      <c r="I7" s="8" t="s">
        <v>40</v>
      </c>
      <c r="J7" s="8" t="s">
        <v>38</v>
      </c>
      <c r="K7" s="17">
        <v>200000</v>
      </c>
      <c r="L7" s="17">
        <v>207200000</v>
      </c>
    </row>
    <row r="8" spans="1:12" ht="30" x14ac:dyDescent="0.25">
      <c r="A8" s="3">
        <v>6</v>
      </c>
      <c r="B8" s="4" t="s">
        <v>91</v>
      </c>
      <c r="C8" s="10" t="s">
        <v>13</v>
      </c>
      <c r="D8" s="20" t="s">
        <v>107</v>
      </c>
      <c r="E8" s="1" t="s">
        <v>50</v>
      </c>
      <c r="F8" s="24" t="s">
        <v>144</v>
      </c>
      <c r="G8" s="1" t="s">
        <v>41</v>
      </c>
      <c r="H8" s="1"/>
      <c r="I8" s="8" t="s">
        <v>40</v>
      </c>
      <c r="J8" s="8" t="s">
        <v>38</v>
      </c>
      <c r="K8" s="17">
        <v>280717</v>
      </c>
      <c r="L8" s="17">
        <v>290822812</v>
      </c>
    </row>
    <row r="9" spans="1:12" ht="45" x14ac:dyDescent="0.25">
      <c r="A9" s="3">
        <v>7</v>
      </c>
      <c r="B9" s="4" t="s">
        <v>91</v>
      </c>
      <c r="C9" s="10" t="s">
        <v>14</v>
      </c>
      <c r="D9" s="20" t="s">
        <v>108</v>
      </c>
      <c r="E9" s="1" t="s">
        <v>52</v>
      </c>
      <c r="F9" s="24" t="s">
        <v>145</v>
      </c>
      <c r="G9" s="1" t="s">
        <v>41</v>
      </c>
      <c r="H9" s="1"/>
      <c r="I9" s="8" t="s">
        <v>40</v>
      </c>
      <c r="J9" s="8" t="s">
        <v>38</v>
      </c>
      <c r="K9" s="17">
        <v>170000</v>
      </c>
      <c r="L9" s="17">
        <v>176120000</v>
      </c>
    </row>
    <row r="10" spans="1:12" ht="30" x14ac:dyDescent="0.25">
      <c r="A10" s="3">
        <v>8</v>
      </c>
      <c r="B10" s="4" t="s">
        <v>91</v>
      </c>
      <c r="C10" s="10" t="s">
        <v>12</v>
      </c>
      <c r="D10" s="20" t="s">
        <v>109</v>
      </c>
      <c r="E10" s="1" t="s">
        <v>53</v>
      </c>
      <c r="F10" s="24" t="s">
        <v>146</v>
      </c>
      <c r="G10" s="1" t="s">
        <v>41</v>
      </c>
      <c r="H10" s="1"/>
      <c r="I10" s="8" t="s">
        <v>40</v>
      </c>
      <c r="J10" s="8" t="s">
        <v>38</v>
      </c>
      <c r="K10" s="17">
        <v>280717</v>
      </c>
      <c r="L10" s="17">
        <v>290822812</v>
      </c>
    </row>
    <row r="11" spans="1:12" ht="30" x14ac:dyDescent="0.25">
      <c r="A11" s="3">
        <v>9</v>
      </c>
      <c r="B11" s="4" t="s">
        <v>91</v>
      </c>
      <c r="C11" s="10" t="s">
        <v>15</v>
      </c>
      <c r="D11" s="20" t="s">
        <v>110</v>
      </c>
      <c r="E11" s="1" t="s">
        <v>54</v>
      </c>
      <c r="F11" s="24" t="s">
        <v>147</v>
      </c>
      <c r="G11" s="1" t="s">
        <v>41</v>
      </c>
      <c r="H11" s="1"/>
      <c r="I11" s="8" t="s">
        <v>40</v>
      </c>
      <c r="J11" s="8" t="s">
        <v>38</v>
      </c>
      <c r="K11" s="17">
        <v>180000</v>
      </c>
      <c r="L11" s="17">
        <v>186480000</v>
      </c>
    </row>
    <row r="12" spans="1:12" ht="30" x14ac:dyDescent="0.25">
      <c r="A12" s="3">
        <v>10</v>
      </c>
      <c r="B12" s="4" t="s">
        <v>91</v>
      </c>
      <c r="C12" s="1" t="s">
        <v>16</v>
      </c>
      <c r="D12" s="20" t="s">
        <v>111</v>
      </c>
      <c r="E12" s="1" t="s">
        <v>55</v>
      </c>
      <c r="F12" s="24" t="s">
        <v>148</v>
      </c>
      <c r="G12" s="1" t="s">
        <v>41</v>
      </c>
      <c r="H12" s="1"/>
      <c r="I12" s="8" t="s">
        <v>40</v>
      </c>
      <c r="J12" s="8" t="s">
        <v>38</v>
      </c>
      <c r="K12" s="17">
        <v>200000</v>
      </c>
      <c r="L12" s="17">
        <v>207200000</v>
      </c>
    </row>
    <row r="13" spans="1:12" ht="30" x14ac:dyDescent="0.25">
      <c r="A13" s="3">
        <v>11</v>
      </c>
      <c r="B13" s="4" t="s">
        <v>92</v>
      </c>
      <c r="C13" s="1" t="s">
        <v>18</v>
      </c>
      <c r="D13" s="20" t="s">
        <v>112</v>
      </c>
      <c r="E13" s="1" t="s">
        <v>56</v>
      </c>
      <c r="F13" s="26"/>
      <c r="G13" s="1" t="s">
        <v>41</v>
      </c>
      <c r="H13" s="1"/>
      <c r="I13" s="8" t="s">
        <v>40</v>
      </c>
      <c r="J13" s="8" t="s">
        <v>38</v>
      </c>
      <c r="K13" s="17">
        <v>115000</v>
      </c>
      <c r="L13" s="17">
        <v>112700000</v>
      </c>
    </row>
    <row r="14" spans="1:12" ht="76.5" x14ac:dyDescent="0.25">
      <c r="A14" s="3">
        <v>12</v>
      </c>
      <c r="B14" s="4" t="s">
        <v>92</v>
      </c>
      <c r="C14" s="1" t="s">
        <v>19</v>
      </c>
      <c r="D14" s="20" t="s">
        <v>113</v>
      </c>
      <c r="E14" s="1" t="s">
        <v>57</v>
      </c>
      <c r="F14" s="27" t="s">
        <v>149</v>
      </c>
      <c r="G14" s="1" t="s">
        <v>41</v>
      </c>
      <c r="H14" s="1"/>
      <c r="I14" s="8" t="s">
        <v>40</v>
      </c>
      <c r="J14" s="8" t="s">
        <v>38</v>
      </c>
      <c r="K14" s="17">
        <v>115000</v>
      </c>
      <c r="L14" s="17">
        <v>112700000</v>
      </c>
    </row>
    <row r="15" spans="1:12" ht="30" x14ac:dyDescent="0.25">
      <c r="A15" s="3">
        <v>13</v>
      </c>
      <c r="B15" s="4" t="s">
        <v>92</v>
      </c>
      <c r="C15" s="1" t="s">
        <v>20</v>
      </c>
      <c r="D15" s="20" t="s">
        <v>114</v>
      </c>
      <c r="E15" s="1" t="s">
        <v>58</v>
      </c>
      <c r="F15" s="24" t="s">
        <v>150</v>
      </c>
      <c r="G15" s="1" t="s">
        <v>41</v>
      </c>
      <c r="H15" s="1"/>
      <c r="I15" s="8" t="s">
        <v>42</v>
      </c>
      <c r="J15" s="8" t="s">
        <v>38</v>
      </c>
      <c r="K15" s="17">
        <v>115000</v>
      </c>
      <c r="L15" s="17">
        <v>112700000</v>
      </c>
    </row>
    <row r="16" spans="1:12" ht="31.5" x14ac:dyDescent="0.25">
      <c r="A16" s="3">
        <v>14</v>
      </c>
      <c r="B16" s="4" t="s">
        <v>93</v>
      </c>
      <c r="C16" s="1" t="s">
        <v>23</v>
      </c>
      <c r="D16" s="20" t="s">
        <v>115</v>
      </c>
      <c r="E16" s="1" t="s">
        <v>59</v>
      </c>
      <c r="F16" s="26"/>
      <c r="G16" s="1" t="s">
        <v>34</v>
      </c>
      <c r="H16" s="1"/>
      <c r="I16" s="8" t="s">
        <v>42</v>
      </c>
      <c r="J16" s="8" t="s">
        <v>38</v>
      </c>
      <c r="K16" s="17">
        <v>70000</v>
      </c>
      <c r="L16" s="17">
        <v>88200000</v>
      </c>
    </row>
    <row r="17" spans="1:12" ht="30" x14ac:dyDescent="0.25">
      <c r="A17" s="3">
        <v>15</v>
      </c>
      <c r="B17" s="4" t="s">
        <v>93</v>
      </c>
      <c r="C17" s="1" t="s">
        <v>24</v>
      </c>
      <c r="D17" s="20" t="s">
        <v>116</v>
      </c>
      <c r="E17" s="1" t="s">
        <v>60</v>
      </c>
      <c r="F17" s="24" t="s">
        <v>151</v>
      </c>
      <c r="G17" s="1" t="s">
        <v>41</v>
      </c>
      <c r="H17" s="1"/>
      <c r="I17" s="8" t="s">
        <v>42</v>
      </c>
      <c r="J17" s="8" t="s">
        <v>38</v>
      </c>
      <c r="K17" s="18">
        <v>180000</v>
      </c>
      <c r="L17" s="17">
        <v>226800000</v>
      </c>
    </row>
    <row r="18" spans="1:12" ht="30" x14ac:dyDescent="0.25">
      <c r="A18" s="3">
        <v>16</v>
      </c>
      <c r="B18" s="4" t="s">
        <v>94</v>
      </c>
      <c r="C18" s="1" t="s">
        <v>21</v>
      </c>
      <c r="D18" s="20" t="s">
        <v>117</v>
      </c>
      <c r="E18" s="1" t="s">
        <v>25</v>
      </c>
      <c r="F18" s="24" t="s">
        <v>152</v>
      </c>
      <c r="G18" s="1" t="s">
        <v>41</v>
      </c>
      <c r="H18" s="1"/>
      <c r="I18" s="8" t="s">
        <v>42</v>
      </c>
      <c r="J18" s="8" t="s">
        <v>38</v>
      </c>
      <c r="K18" s="18">
        <v>180000</v>
      </c>
      <c r="L18" s="17">
        <v>226800000</v>
      </c>
    </row>
    <row r="19" spans="1:12" ht="30" x14ac:dyDescent="0.25">
      <c r="A19" s="4">
        <v>17</v>
      </c>
      <c r="B19" s="4" t="s">
        <v>94</v>
      </c>
      <c r="C19" s="1" t="s">
        <v>65</v>
      </c>
      <c r="D19" s="20" t="s">
        <v>118</v>
      </c>
      <c r="E19" s="1" t="s">
        <v>66</v>
      </c>
      <c r="F19" s="24" t="s">
        <v>153</v>
      </c>
      <c r="G19" s="1" t="s">
        <v>34</v>
      </c>
      <c r="H19" s="1"/>
      <c r="I19" s="8" t="s">
        <v>42</v>
      </c>
      <c r="J19" s="8" t="s">
        <v>38</v>
      </c>
      <c r="K19" s="18">
        <v>180000</v>
      </c>
      <c r="L19" s="17">
        <v>226800000</v>
      </c>
    </row>
    <row r="20" spans="1:12" ht="30" x14ac:dyDescent="0.25">
      <c r="A20" s="5">
        <v>18</v>
      </c>
      <c r="B20" s="4" t="s">
        <v>94</v>
      </c>
      <c r="C20" s="1" t="s">
        <v>26</v>
      </c>
      <c r="D20" s="20" t="s">
        <v>119</v>
      </c>
      <c r="E20" s="1" t="s">
        <v>64</v>
      </c>
      <c r="F20" s="24" t="s">
        <v>154</v>
      </c>
      <c r="G20" s="1" t="s">
        <v>41</v>
      </c>
      <c r="H20" s="1"/>
      <c r="I20" s="8" t="s">
        <v>42</v>
      </c>
      <c r="J20" s="8" t="s">
        <v>38</v>
      </c>
      <c r="K20" s="18">
        <v>180000</v>
      </c>
      <c r="L20" s="17">
        <v>226800000</v>
      </c>
    </row>
    <row r="21" spans="1:12" ht="30" x14ac:dyDescent="0.25">
      <c r="A21" s="4">
        <v>19</v>
      </c>
      <c r="B21" s="4" t="s">
        <v>94</v>
      </c>
      <c r="C21" s="1" t="s">
        <v>27</v>
      </c>
      <c r="D21" s="20" t="s">
        <v>120</v>
      </c>
      <c r="E21" s="1" t="s">
        <v>25</v>
      </c>
      <c r="F21" s="24" t="s">
        <v>155</v>
      </c>
      <c r="G21" s="1" t="s">
        <v>41</v>
      </c>
      <c r="H21" s="1"/>
      <c r="I21" s="8" t="s">
        <v>42</v>
      </c>
      <c r="J21" s="8" t="s">
        <v>38</v>
      </c>
      <c r="K21" s="18">
        <v>180000</v>
      </c>
      <c r="L21" s="17">
        <v>226800000</v>
      </c>
    </row>
    <row r="22" spans="1:12" ht="51" x14ac:dyDescent="0.25">
      <c r="A22" s="5">
        <v>20</v>
      </c>
      <c r="B22" s="4" t="s">
        <v>94</v>
      </c>
      <c r="C22" s="1" t="s">
        <v>37</v>
      </c>
      <c r="D22" s="20" t="s">
        <v>121</v>
      </c>
      <c r="E22" s="1" t="s">
        <v>64</v>
      </c>
      <c r="F22" s="27" t="s">
        <v>156</v>
      </c>
      <c r="G22" s="1" t="s">
        <v>41</v>
      </c>
      <c r="H22" s="1"/>
      <c r="I22" s="8" t="s">
        <v>42</v>
      </c>
      <c r="J22" s="8" t="s">
        <v>38</v>
      </c>
      <c r="K22" s="18">
        <v>180000</v>
      </c>
      <c r="L22" s="17">
        <v>226800000</v>
      </c>
    </row>
    <row r="23" spans="1:12" ht="51" x14ac:dyDescent="0.25">
      <c r="A23" s="5">
        <v>21</v>
      </c>
      <c r="B23" s="4" t="s">
        <v>94</v>
      </c>
      <c r="C23" s="10" t="s">
        <v>33</v>
      </c>
      <c r="D23" s="21" t="s">
        <v>122</v>
      </c>
      <c r="E23" s="1" t="s">
        <v>25</v>
      </c>
      <c r="F23" s="27" t="s">
        <v>157</v>
      </c>
      <c r="G23" s="1" t="s">
        <v>34</v>
      </c>
      <c r="H23" s="1"/>
      <c r="I23" s="8" t="s">
        <v>42</v>
      </c>
      <c r="J23" s="8" t="s">
        <v>38</v>
      </c>
      <c r="K23" s="18">
        <v>180000</v>
      </c>
      <c r="L23" s="17">
        <v>226800000</v>
      </c>
    </row>
    <row r="24" spans="1:12" ht="30" x14ac:dyDescent="0.25">
      <c r="A24" s="5">
        <v>22</v>
      </c>
      <c r="B24" s="4" t="s">
        <v>94</v>
      </c>
      <c r="C24" s="1" t="s">
        <v>28</v>
      </c>
      <c r="D24" s="20" t="s">
        <v>123</v>
      </c>
      <c r="E24" s="1" t="s">
        <v>64</v>
      </c>
      <c r="F24" s="26"/>
      <c r="G24" s="1" t="s">
        <v>41</v>
      </c>
      <c r="H24" s="1"/>
      <c r="I24" s="1" t="s">
        <v>42</v>
      </c>
      <c r="J24" s="1" t="s">
        <v>38</v>
      </c>
      <c r="K24" s="18">
        <v>180000</v>
      </c>
      <c r="L24" s="17">
        <v>226800000</v>
      </c>
    </row>
    <row r="25" spans="1:12" ht="30" x14ac:dyDescent="0.25">
      <c r="A25" s="4">
        <v>23</v>
      </c>
      <c r="B25" s="4" t="s">
        <v>95</v>
      </c>
      <c r="C25" s="1" t="s">
        <v>31</v>
      </c>
      <c r="D25" s="20" t="s">
        <v>124</v>
      </c>
      <c r="E25" s="1" t="s">
        <v>47</v>
      </c>
      <c r="F25" s="24" t="s">
        <v>158</v>
      </c>
      <c r="G25" s="1" t="s">
        <v>34</v>
      </c>
      <c r="H25" s="1"/>
      <c r="I25" s="1" t="s">
        <v>42</v>
      </c>
      <c r="J25" s="1" t="s">
        <v>38</v>
      </c>
      <c r="K25" s="18">
        <v>170000</v>
      </c>
      <c r="L25" s="17">
        <v>234600000</v>
      </c>
    </row>
    <row r="26" spans="1:12" ht="30" x14ac:dyDescent="0.25">
      <c r="A26" s="5">
        <v>24</v>
      </c>
      <c r="B26" s="4" t="s">
        <v>95</v>
      </c>
      <c r="C26" s="1" t="s">
        <v>32</v>
      </c>
      <c r="D26" s="20" t="s">
        <v>125</v>
      </c>
      <c r="E26" s="1" t="s">
        <v>62</v>
      </c>
      <c r="F26" s="26"/>
      <c r="G26" s="1" t="s">
        <v>34</v>
      </c>
      <c r="H26" s="1"/>
      <c r="I26" s="1" t="s">
        <v>42</v>
      </c>
      <c r="J26" s="1" t="s">
        <v>38</v>
      </c>
      <c r="K26" s="18">
        <v>170000</v>
      </c>
      <c r="L26" s="17">
        <v>234600000</v>
      </c>
    </row>
    <row r="27" spans="1:12" ht="60" x14ac:dyDescent="0.25">
      <c r="A27" s="4">
        <v>25</v>
      </c>
      <c r="B27" s="4" t="s">
        <v>95</v>
      </c>
      <c r="C27" s="1" t="s">
        <v>29</v>
      </c>
      <c r="D27" s="20" t="s">
        <v>126</v>
      </c>
      <c r="E27" s="1" t="s">
        <v>48</v>
      </c>
      <c r="F27" s="24" t="s">
        <v>159</v>
      </c>
      <c r="G27" s="1" t="s">
        <v>41</v>
      </c>
      <c r="H27" s="1"/>
      <c r="I27" s="1" t="s">
        <v>40</v>
      </c>
      <c r="J27" s="1" t="s">
        <v>38</v>
      </c>
      <c r="K27" s="18">
        <v>170000</v>
      </c>
      <c r="L27" s="17">
        <v>234600000</v>
      </c>
    </row>
    <row r="28" spans="1:12" ht="45" x14ac:dyDescent="0.25">
      <c r="A28" s="5">
        <v>26</v>
      </c>
      <c r="B28" s="4" t="s">
        <v>95</v>
      </c>
      <c r="C28" s="1" t="s">
        <v>30</v>
      </c>
      <c r="D28" s="20" t="s">
        <v>127</v>
      </c>
      <c r="E28" s="1" t="s">
        <v>61</v>
      </c>
      <c r="F28" s="24" t="s">
        <v>160</v>
      </c>
      <c r="G28" s="1" t="s">
        <v>41</v>
      </c>
      <c r="H28" s="1"/>
      <c r="I28" s="1" t="s">
        <v>42</v>
      </c>
      <c r="J28" s="1" t="s">
        <v>38</v>
      </c>
      <c r="K28" s="18">
        <v>170000</v>
      </c>
      <c r="L28" s="17">
        <v>234600000</v>
      </c>
    </row>
    <row r="29" spans="1:12" ht="30" x14ac:dyDescent="0.25">
      <c r="A29" s="5">
        <v>27</v>
      </c>
      <c r="B29" s="4" t="s">
        <v>95</v>
      </c>
      <c r="C29" s="1" t="s">
        <v>63</v>
      </c>
      <c r="D29" s="20" t="s">
        <v>125</v>
      </c>
      <c r="E29" s="1" t="s">
        <v>62</v>
      </c>
      <c r="F29" s="26"/>
      <c r="G29" s="1" t="s">
        <v>34</v>
      </c>
      <c r="H29" s="1"/>
      <c r="I29" s="1" t="s">
        <v>42</v>
      </c>
      <c r="J29" s="1" t="s">
        <v>38</v>
      </c>
      <c r="K29" s="18">
        <v>170000</v>
      </c>
      <c r="L29" s="17">
        <v>234600000</v>
      </c>
    </row>
    <row r="30" spans="1:12" ht="60" x14ac:dyDescent="0.25">
      <c r="A30" s="4">
        <v>28</v>
      </c>
      <c r="B30" s="4" t="s">
        <v>96</v>
      </c>
      <c r="C30" s="1" t="s">
        <v>68</v>
      </c>
      <c r="D30" s="20" t="s">
        <v>128</v>
      </c>
      <c r="E30" s="1" t="s">
        <v>75</v>
      </c>
      <c r="F30" s="24" t="s">
        <v>161</v>
      </c>
      <c r="G30" s="1" t="s">
        <v>41</v>
      </c>
      <c r="H30" s="1"/>
      <c r="I30" s="1" t="s">
        <v>42</v>
      </c>
      <c r="J30" s="1" t="s">
        <v>38</v>
      </c>
      <c r="K30" s="18">
        <v>1200</v>
      </c>
      <c r="L30" s="17">
        <v>1020000</v>
      </c>
    </row>
    <row r="31" spans="1:12" ht="45" x14ac:dyDescent="0.25">
      <c r="A31" s="4">
        <v>29</v>
      </c>
      <c r="B31" s="4" t="s">
        <v>96</v>
      </c>
      <c r="C31" s="10" t="s">
        <v>69</v>
      </c>
      <c r="D31" s="21" t="s">
        <v>129</v>
      </c>
      <c r="E31" s="12" t="s">
        <v>76</v>
      </c>
      <c r="F31" s="24" t="s">
        <v>162</v>
      </c>
      <c r="G31" s="1" t="s">
        <v>41</v>
      </c>
      <c r="H31" s="10"/>
      <c r="I31" s="1" t="s">
        <v>42</v>
      </c>
      <c r="J31" s="1" t="s">
        <v>38</v>
      </c>
      <c r="K31" s="18">
        <v>1200</v>
      </c>
      <c r="L31" s="17">
        <v>1020000</v>
      </c>
    </row>
    <row r="32" spans="1:12" ht="60" x14ac:dyDescent="0.25">
      <c r="A32" s="4">
        <v>30</v>
      </c>
      <c r="B32" s="4" t="s">
        <v>96</v>
      </c>
      <c r="C32" s="1" t="s">
        <v>70</v>
      </c>
      <c r="D32" s="20" t="s">
        <v>129</v>
      </c>
      <c r="E32" s="1" t="s">
        <v>78</v>
      </c>
      <c r="F32" s="24" t="s">
        <v>162</v>
      </c>
      <c r="G32" s="1" t="s">
        <v>41</v>
      </c>
      <c r="H32" s="1"/>
      <c r="I32" s="1" t="s">
        <v>42</v>
      </c>
      <c r="J32" s="1" t="s">
        <v>38</v>
      </c>
      <c r="K32" s="18">
        <v>1200</v>
      </c>
      <c r="L32" s="17">
        <v>1020000</v>
      </c>
    </row>
    <row r="33" spans="1:13" ht="60" x14ac:dyDescent="0.25">
      <c r="A33" s="4">
        <v>31</v>
      </c>
      <c r="B33" s="4" t="s">
        <v>96</v>
      </c>
      <c r="C33" s="1" t="s">
        <v>71</v>
      </c>
      <c r="D33" s="20" t="s">
        <v>130</v>
      </c>
      <c r="E33" s="1" t="s">
        <v>77</v>
      </c>
      <c r="F33" s="24" t="s">
        <v>163</v>
      </c>
      <c r="G33" s="1" t="s">
        <v>41</v>
      </c>
      <c r="H33" s="1"/>
      <c r="I33" s="1" t="s">
        <v>42</v>
      </c>
      <c r="J33" s="1" t="s">
        <v>38</v>
      </c>
      <c r="K33" s="18">
        <v>1200</v>
      </c>
      <c r="L33" s="17">
        <v>1020000</v>
      </c>
    </row>
    <row r="34" spans="1:13" ht="30" x14ac:dyDescent="0.25">
      <c r="A34" s="5">
        <v>32</v>
      </c>
      <c r="B34" s="4" t="s">
        <v>96</v>
      </c>
      <c r="C34" s="1" t="s">
        <v>81</v>
      </c>
      <c r="D34" s="20" t="s">
        <v>131</v>
      </c>
      <c r="E34" s="1" t="s">
        <v>79</v>
      </c>
      <c r="F34" s="24" t="s">
        <v>164</v>
      </c>
      <c r="G34" s="1" t="s">
        <v>41</v>
      </c>
      <c r="H34" s="1"/>
      <c r="I34" s="1" t="s">
        <v>42</v>
      </c>
      <c r="J34" s="1" t="s">
        <v>38</v>
      </c>
      <c r="K34" s="18">
        <v>1200</v>
      </c>
      <c r="L34" s="17">
        <v>1020000</v>
      </c>
    </row>
    <row r="35" spans="1:13" ht="30" x14ac:dyDescent="0.25">
      <c r="A35" s="4">
        <v>33</v>
      </c>
      <c r="B35" s="4" t="s">
        <v>96</v>
      </c>
      <c r="C35" s="1" t="s">
        <v>80</v>
      </c>
      <c r="D35" s="20" t="s">
        <v>132</v>
      </c>
      <c r="E35" s="1" t="s">
        <v>82</v>
      </c>
      <c r="F35" s="24" t="s">
        <v>165</v>
      </c>
      <c r="G35" s="1" t="s">
        <v>41</v>
      </c>
      <c r="H35" s="1"/>
      <c r="I35" s="1" t="s">
        <v>42</v>
      </c>
      <c r="J35" s="1" t="s">
        <v>38</v>
      </c>
      <c r="K35" s="18">
        <v>1200</v>
      </c>
      <c r="L35" s="17">
        <v>1020000</v>
      </c>
    </row>
    <row r="36" spans="1:13" ht="30" x14ac:dyDescent="0.25">
      <c r="A36" s="4">
        <v>34</v>
      </c>
      <c r="B36" s="4" t="s">
        <v>96</v>
      </c>
      <c r="C36" s="1" t="s">
        <v>72</v>
      </c>
      <c r="D36" s="20" t="s">
        <v>133</v>
      </c>
      <c r="E36" s="1" t="s">
        <v>84</v>
      </c>
      <c r="F36" s="24" t="s">
        <v>166</v>
      </c>
      <c r="G36" s="1" t="s">
        <v>41</v>
      </c>
      <c r="H36" s="1"/>
      <c r="I36" s="1" t="s">
        <v>42</v>
      </c>
      <c r="J36" s="1" t="s">
        <v>38</v>
      </c>
      <c r="K36" s="18">
        <v>1200</v>
      </c>
      <c r="L36" s="17">
        <v>1020000</v>
      </c>
    </row>
    <row r="37" spans="1:13" ht="30" x14ac:dyDescent="0.25">
      <c r="A37" s="4">
        <v>35</v>
      </c>
      <c r="B37" s="4" t="s">
        <v>96</v>
      </c>
      <c r="C37" s="1" t="s">
        <v>73</v>
      </c>
      <c r="D37" s="20" t="s">
        <v>134</v>
      </c>
      <c r="E37" s="1" t="s">
        <v>83</v>
      </c>
      <c r="F37" s="24" t="s">
        <v>167</v>
      </c>
      <c r="G37" s="1" t="s">
        <v>41</v>
      </c>
      <c r="H37" s="1"/>
      <c r="I37" s="1" t="s">
        <v>42</v>
      </c>
      <c r="J37" s="1" t="s">
        <v>38</v>
      </c>
      <c r="K37" s="18">
        <v>1200</v>
      </c>
      <c r="L37" s="17">
        <v>1020000</v>
      </c>
    </row>
    <row r="38" spans="1:13" ht="30" x14ac:dyDescent="0.25">
      <c r="A38" s="4">
        <v>36</v>
      </c>
      <c r="B38" s="4" t="s">
        <v>96</v>
      </c>
      <c r="C38" s="1" t="s">
        <v>85</v>
      </c>
      <c r="D38" s="20" t="s">
        <v>135</v>
      </c>
      <c r="E38" s="1" t="s">
        <v>86</v>
      </c>
      <c r="F38" s="24" t="s">
        <v>168</v>
      </c>
      <c r="G38" s="1" t="s">
        <v>90</v>
      </c>
      <c r="H38" s="1"/>
      <c r="I38" s="1" t="s">
        <v>40</v>
      </c>
      <c r="J38" s="1" t="s">
        <v>38</v>
      </c>
      <c r="K38" s="18">
        <v>1200</v>
      </c>
      <c r="L38" s="17">
        <v>1020000</v>
      </c>
    </row>
    <row r="39" spans="1:13" ht="45" x14ac:dyDescent="0.25">
      <c r="A39" s="4">
        <v>37</v>
      </c>
      <c r="B39" s="4" t="s">
        <v>96</v>
      </c>
      <c r="C39" s="1" t="s">
        <v>74</v>
      </c>
      <c r="D39" s="20" t="s">
        <v>136</v>
      </c>
      <c r="E39" s="1" t="s">
        <v>89</v>
      </c>
      <c r="F39" s="24" t="s">
        <v>169</v>
      </c>
      <c r="G39" s="1" t="s">
        <v>90</v>
      </c>
      <c r="H39" s="1"/>
      <c r="I39" s="1" t="s">
        <v>42</v>
      </c>
      <c r="J39" s="1" t="s">
        <v>38</v>
      </c>
      <c r="K39" s="18">
        <v>1000</v>
      </c>
      <c r="L39" s="17">
        <v>900000</v>
      </c>
    </row>
    <row r="40" spans="1:13" ht="45" x14ac:dyDescent="0.25">
      <c r="A40" s="4">
        <v>38</v>
      </c>
      <c r="B40" s="4" t="s">
        <v>96</v>
      </c>
      <c r="C40" s="1" t="s">
        <v>87</v>
      </c>
      <c r="D40" s="20" t="s">
        <v>137</v>
      </c>
      <c r="E40" s="1" t="s">
        <v>88</v>
      </c>
      <c r="F40" s="24" t="s">
        <v>170</v>
      </c>
      <c r="G40" s="1" t="s">
        <v>41</v>
      </c>
      <c r="H40" s="1"/>
      <c r="I40" s="1" t="s">
        <v>40</v>
      </c>
      <c r="J40" s="1" t="s">
        <v>38</v>
      </c>
      <c r="K40" s="18">
        <v>500</v>
      </c>
      <c r="L40" s="17">
        <v>450000</v>
      </c>
    </row>
    <row r="41" spans="1:13" ht="45" x14ac:dyDescent="0.25">
      <c r="A41" s="4">
        <v>39</v>
      </c>
      <c r="B41" s="4" t="s">
        <v>97</v>
      </c>
      <c r="C41" s="1" t="s">
        <v>98</v>
      </c>
      <c r="D41" s="25" t="s">
        <v>138</v>
      </c>
      <c r="E41" s="1" t="s">
        <v>99</v>
      </c>
      <c r="F41" s="24" t="s">
        <v>171</v>
      </c>
      <c r="G41" s="1" t="s">
        <v>34</v>
      </c>
      <c r="H41" s="1"/>
      <c r="I41" s="1" t="s">
        <v>42</v>
      </c>
      <c r="J41" s="1" t="s">
        <v>38</v>
      </c>
      <c r="K41" s="18">
        <v>580000</v>
      </c>
      <c r="L41" s="17">
        <v>1740000000</v>
      </c>
    </row>
    <row r="42" spans="1:13" s="2" customFormat="1" ht="30" x14ac:dyDescent="0.25">
      <c r="A42" s="1">
        <v>40</v>
      </c>
      <c r="B42" s="1"/>
      <c r="C42" s="1" t="s">
        <v>100</v>
      </c>
      <c r="D42" s="22">
        <v>0.24444444444444446</v>
      </c>
      <c r="E42" s="1"/>
      <c r="F42" s="24"/>
      <c r="G42" s="1"/>
      <c r="H42" s="1"/>
      <c r="I42" s="1"/>
      <c r="J42" s="1"/>
      <c r="K42" s="18">
        <v>770000</v>
      </c>
      <c r="L42" s="17">
        <v>1386000000</v>
      </c>
      <c r="M42"/>
    </row>
    <row r="43" spans="1:13" x14ac:dyDescent="0.25">
      <c r="K43" s="19">
        <f>SUM(K3:K42)</f>
        <v>5714451</v>
      </c>
      <c r="L43" s="19">
        <f>SUM(L3:L42)</f>
        <v>8256678436</v>
      </c>
    </row>
  </sheetData>
  <mergeCells count="1">
    <mergeCell ref="A1:L1"/>
  </mergeCells>
  <hyperlinks>
    <hyperlink ref="D5" r:id="rId1" display="javascript:void(0)"/>
  </hyperlinks>
  <pageMargins left="0.51181102362204722" right="0.51181102362204722" top="0.15748031496062992" bottom="0.15748031496062992" header="0.11811023622047245" footer="0.11811023622047245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2022-07-19T12:55:43Z</dcterms:modified>
</cp:coreProperties>
</file>