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90" windowWidth="15480" windowHeight="11640"/>
  </bookViews>
  <sheets>
    <sheet name="Лист2" sheetId="2" r:id="rId1"/>
    <sheet name="Лист3" sheetId="3" r:id="rId2"/>
    <sheet name="Лист4" sheetId="4" r:id="rId3"/>
    <sheet name="Лист5" sheetId="5" r:id="rId4"/>
  </sheets>
  <definedNames>
    <definedName name="_xlnm.Print_Titles" localSheetId="0">Лист2!$2:$3</definedName>
  </definedNames>
  <calcPr calcId="145621"/>
</workbook>
</file>

<file path=xl/calcChain.xml><?xml version="1.0" encoding="utf-8"?>
<calcChain xmlns="http://schemas.openxmlformats.org/spreadsheetml/2006/main">
  <c r="B41" i="2" l="1"/>
  <c r="B40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B38" i="2"/>
  <c r="B37" i="2"/>
  <c r="F36" i="2"/>
  <c r="G36" i="2"/>
  <c r="H36" i="2"/>
  <c r="I36" i="2"/>
  <c r="J36" i="2"/>
  <c r="K36" i="2"/>
  <c r="L36" i="2"/>
  <c r="M36" i="2"/>
  <c r="N36" i="2"/>
  <c r="O36" i="2"/>
  <c r="P36" i="2"/>
  <c r="B35" i="2"/>
  <c r="B30" i="2"/>
  <c r="B31" i="2"/>
  <c r="B32" i="2"/>
  <c r="B33" i="2"/>
  <c r="B34" i="2"/>
  <c r="B29" i="2"/>
  <c r="B24" i="2"/>
  <c r="B25" i="2"/>
  <c r="B26" i="2"/>
  <c r="B27" i="2"/>
  <c r="B22" i="2"/>
  <c r="B21" i="2"/>
  <c r="B20" i="2"/>
  <c r="G16" i="2"/>
  <c r="H16" i="2"/>
  <c r="I16" i="2"/>
  <c r="J16" i="2"/>
  <c r="K16" i="2"/>
  <c r="L16" i="2"/>
  <c r="M16" i="2"/>
  <c r="N16" i="2"/>
  <c r="O16" i="2"/>
  <c r="P16" i="2"/>
  <c r="F16" i="2"/>
  <c r="B15" i="2"/>
  <c r="B14" i="2"/>
  <c r="B13" i="2"/>
  <c r="B12" i="2"/>
  <c r="B11" i="2"/>
  <c r="B9" i="2"/>
  <c r="B8" i="2"/>
  <c r="B18" i="2"/>
  <c r="B39" i="2" s="1"/>
  <c r="B17" i="2"/>
  <c r="B7" i="2" l="1"/>
  <c r="B6" i="2"/>
  <c r="B4" i="2"/>
  <c r="B36" i="2" l="1"/>
  <c r="B16" i="2"/>
</calcChain>
</file>

<file path=xl/sharedStrings.xml><?xml version="1.0" encoding="utf-8"?>
<sst xmlns="http://schemas.openxmlformats.org/spreadsheetml/2006/main" count="94" uniqueCount="81">
  <si>
    <t>Показатели</t>
  </si>
  <si>
    <t>Итого</t>
  </si>
  <si>
    <t>Турфирмы</t>
  </si>
  <si>
    <t>Гостиницы и аналогичные средства размещения</t>
  </si>
  <si>
    <t>Специализированные средства размещения</t>
  </si>
  <si>
    <t xml:space="preserve"> Иные коллективные средства размещения</t>
  </si>
  <si>
    <t>Иные субъекты</t>
  </si>
  <si>
    <t>Туроператоры</t>
  </si>
  <si>
    <t>Турагенты</t>
  </si>
  <si>
    <t>Горнолыжные трассы</t>
  </si>
  <si>
    <t>Пляжи</t>
  </si>
  <si>
    <t>1.Количество субъектов, оказывающих услуги, всего, ед.</t>
  </si>
  <si>
    <t>в том числе</t>
  </si>
  <si>
    <t>юридические лица, ед.</t>
  </si>
  <si>
    <t>индивидуальные предприниматели, ед.</t>
  </si>
  <si>
    <t>других стран</t>
  </si>
  <si>
    <t>Санаторно-курортные средства размещения</t>
  </si>
  <si>
    <t>Средства размещения для отдыха, оздоровления и организации досуга детей и юношества</t>
  </si>
  <si>
    <t>Туристские специализированные средства размещения</t>
  </si>
  <si>
    <t>Конгресс-отели</t>
  </si>
  <si>
    <t>Индивидуальные жилые дома</t>
  </si>
  <si>
    <t xml:space="preserve">Гостиницы (отели), апартотели, сюит-отели,        отели-гарни, курортные отели, клубы с проживанием, парк-отели, бутик-отель,             мотели </t>
  </si>
  <si>
    <t>Специализированные средства размещения        для отдыха и организации досуга</t>
  </si>
  <si>
    <t>Общественные средства транспорта (поезда, круизные суда, прогулочные корабли),               наземный и водный транспорт</t>
  </si>
  <si>
    <t>Капсульные отели, апартаменты таймшера, кондоминимумы и т.п.</t>
  </si>
  <si>
    <t>Хостелы; общежития, меблированные       комнаты, сервисные апартаменты</t>
  </si>
  <si>
    <t>Музеи*</t>
  </si>
  <si>
    <t>Организаторы событийных мероприятий**</t>
  </si>
  <si>
    <t>из них дети до 18 лет</t>
  </si>
  <si>
    <t>деловые и профессиональные</t>
  </si>
  <si>
    <t xml:space="preserve">* данные по музеям будут предоставляться органом исполнительной власти субъекта РФ в сфере культуры на основании формы федерального статистического наблюдения №8-НК </t>
  </si>
  <si>
    <t>11. Выручка (доход) субъектов от оказания услуг , тыс. руб</t>
  </si>
  <si>
    <t>ТИЦы (Оказание услуг по экскурсионному обслуживанию)</t>
  </si>
  <si>
    <t xml:space="preserve">Организаторы событийных мероприятий* </t>
  </si>
  <si>
    <t xml:space="preserve"> гостиницы (отели), парк-отели</t>
  </si>
  <si>
    <t>санаторно-курортные средства размещения</t>
  </si>
  <si>
    <t>Базы отдыха</t>
  </si>
  <si>
    <t>средства ращмещения для отдыха, оздоровления и организации досуга детей и юношества</t>
  </si>
  <si>
    <t>Хостелы</t>
  </si>
  <si>
    <t>Иные специализированные средства размещения</t>
  </si>
  <si>
    <t>сельские гостевые дома</t>
  </si>
  <si>
    <t>Общественные средства транспорта (поезда, круизные суда, прогулочные корабли), наземный и водный транспорт</t>
  </si>
  <si>
    <t>Музеи**</t>
  </si>
  <si>
    <t>инвестиции в основной капитал</t>
  </si>
  <si>
    <t>13. Среднемесячная начисленная заработная плата на одного работника, руб.</t>
  </si>
  <si>
    <t>14. Налоговые отчисления и неналоговые доходы бюджета</t>
  </si>
  <si>
    <t>Сводная форма мониторинга региональных туристских потоков</t>
  </si>
  <si>
    <t>отпуск, досуг и отдых</t>
  </si>
  <si>
    <t>образование и профессиональная подготовка</t>
  </si>
  <si>
    <t>лечебные и оздоровительные процедуры</t>
  </si>
  <si>
    <t>религиозные/ паломнические</t>
  </si>
  <si>
    <t>прочие</t>
  </si>
  <si>
    <t>Ботанические сады, зоопарки, государственные и природные заповедники, национальные парки</t>
  </si>
  <si>
    <t>Организаторы платных рыбалок и охоты</t>
  </si>
  <si>
    <t>Сельский гостевой дом</t>
  </si>
  <si>
    <t>Организации, предоставляющие экскурсионные услуги</t>
  </si>
  <si>
    <t>2. Реализовано туристских пакетов, всего</t>
  </si>
  <si>
    <t>5. Количество номеров в коллективном средстве размещения (питчей в кемпинге), ед.</t>
  </si>
  <si>
    <t>6. Количество койко-мест в КСР (условных койко-мест в кемпинге), ед.</t>
  </si>
  <si>
    <t>среднесписочная численность работников (без внешних совместителей и работающих по договорам гражданско-правового характера), чел.</t>
  </si>
  <si>
    <t>средняя численность внешних совместителей и работающих по договорам гражданско-правового характера (внешних), чел.</t>
  </si>
  <si>
    <t>7. Степень загрузки номеров коллективных средств размещения, %</t>
  </si>
  <si>
    <r>
      <t xml:space="preserve">** учитываются событийные мероприятия, которые входят в событийный календарь </t>
    </r>
    <r>
      <rPr>
        <sz val="11"/>
        <color theme="9" tint="-0.499984740745262"/>
        <rFont val="Times New Roman"/>
        <family val="1"/>
        <charset val="204"/>
      </rPr>
      <t>Субъекта РФ</t>
    </r>
  </si>
  <si>
    <t>в том числе:</t>
  </si>
  <si>
    <t>граждан России, прибывших из других субъектов РФ, чел.</t>
  </si>
  <si>
    <t xml:space="preserve">иностранных граждан, прибывших из стран СНГ, чел. </t>
  </si>
  <si>
    <t xml:space="preserve">8.Число ночевок, ед. </t>
  </si>
  <si>
    <t>9. Средняя численность работников, чел.</t>
  </si>
  <si>
    <t>10. Количество размещенных лиц, всего, чел.</t>
  </si>
  <si>
    <t>15. Среднемесячная начисленная заработная плата на одного работника, тыс. руб.</t>
  </si>
  <si>
    <t>16. Сумма налоговых и неналоговых отчислений в бюджеты муниципалитета, субъекта РФ и Российской Федерации, произведенные в отчетном периоде, тыс. руб.</t>
  </si>
  <si>
    <t>17.  Фонд начисленной заработной платы работников за отчетный период, всего, тыс. руб.</t>
  </si>
  <si>
    <t>3. Число обслуженных туристов, всего, чел.</t>
  </si>
  <si>
    <t>граждане России по территории России, чел.</t>
  </si>
  <si>
    <t>иностранные граждане по территории России, чел.</t>
  </si>
  <si>
    <t>4. Количество обслуженных экскурсантов и посетителей, всего, чел.</t>
  </si>
  <si>
    <t>11. Распределение по целям посещения или поездки размещенных туристов</t>
  </si>
  <si>
    <t>личные, чел., 
 в т.ч.</t>
  </si>
  <si>
    <t>12. Средняя продолжительность пребывания размещенных туристов</t>
  </si>
  <si>
    <t>13. Выручка (доход) от предоставленных услуг, тыс. руб.</t>
  </si>
  <si>
    <t>14. Инвестиции в основной капитал,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</si>
</sst>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3" borderId="2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wrapText="1"/>
    </xf>
    <xf numFmtId="0" fontId="4" fillId="3" borderId="2" xfId="0" applyFont="1" applyFill="1" applyBorder="1"/>
    <xf numFmtId="0" fontId="5" fillId="2" borderId="3" xfId="0" applyFont="1" applyFill="1" applyBorder="1"/>
    <xf numFmtId="0" fontId="5" fillId="2" borderId="2" xfId="0" applyFont="1" applyFill="1" applyBorder="1" applyAlignment="1">
      <alignment horizontal="center" vertical="center" textRotation="90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wrapText="1"/>
    </xf>
    <xf numFmtId="0" fontId="3" fillId="0" borderId="2" xfId="0" applyFont="1" applyBorder="1"/>
    <xf numFmtId="0" fontId="2" fillId="2" borderId="0" xfId="0" applyFont="1" applyFill="1" applyBorder="1" applyAlignment="1">
      <alignment wrapText="1"/>
    </xf>
    <xf numFmtId="0" fontId="0" fillId="0" borderId="0" xfId="0" applyBorder="1"/>
    <xf numFmtId="0" fontId="2" fillId="2" borderId="2" xfId="0" quotePrefix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0" fillId="0" borderId="2" xfId="0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center" vertical="center" wrapText="1"/>
    </xf>
    <xf numFmtId="0" fontId="2" fillId="2" borderId="5" xfId="0" quotePrefix="1" applyFont="1" applyFill="1" applyBorder="1" applyAlignment="1">
      <alignment horizontal="center" vertical="center" wrapText="1"/>
    </xf>
    <xf numFmtId="0" fontId="2" fillId="2" borderId="6" xfId="0" quotePrefix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2" fillId="2" borderId="2" xfId="0" quotePrefix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3"/>
  <sheetViews>
    <sheetView showFormulas="1" tabSelected="1" zoomScale="75" zoomScaleNormal="75" workbookViewId="0">
      <selection activeCell="A48" sqref="A48:U49"/>
    </sheetView>
  </sheetViews>
  <sheetFormatPr defaultRowHeight="12.75" x14ac:dyDescent="0.2"/>
  <cols>
    <col min="1" max="1" width="11.42578125" customWidth="1"/>
    <col min="2" max="2" width="11.140625" customWidth="1"/>
    <col min="3" max="3" width="6.140625" customWidth="1"/>
    <col min="4" max="4" width="5.85546875" customWidth="1"/>
    <col min="5" max="5" width="6" customWidth="1"/>
    <col min="6" max="7" width="8.140625" customWidth="1"/>
    <col min="8" max="8" width="8.42578125" customWidth="1"/>
    <col min="9" max="9" width="6.85546875" customWidth="1"/>
    <col min="10" max="10" width="7.140625" customWidth="1"/>
    <col min="11" max="11" width="7.7109375" customWidth="1"/>
    <col min="12" max="12" width="7.85546875" customWidth="1"/>
    <col min="13" max="14" width="7.7109375" customWidth="1"/>
    <col min="15" max="15" width="7.85546875" customWidth="1"/>
    <col min="16" max="16" width="7.42578125" customWidth="1"/>
    <col min="17" max="17" width="8.140625" customWidth="1"/>
    <col min="18" max="18" width="5.28515625" customWidth="1"/>
    <col min="19" max="20" width="5.42578125" customWidth="1"/>
    <col min="21" max="21" width="7.42578125" customWidth="1"/>
  </cols>
  <sheetData>
    <row r="1" spans="1:22" ht="36" customHeight="1" x14ac:dyDescent="0.2">
      <c r="A1" s="32" t="s">
        <v>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59.25" customHeight="1" x14ac:dyDescent="0.2">
      <c r="A2" s="1" t="s">
        <v>0</v>
      </c>
      <c r="B2" s="33" t="s">
        <v>1</v>
      </c>
      <c r="C2" s="34" t="s">
        <v>2</v>
      </c>
      <c r="D2" s="35"/>
      <c r="E2" s="36"/>
      <c r="F2" s="15" t="s">
        <v>3</v>
      </c>
      <c r="G2" s="34" t="s">
        <v>4</v>
      </c>
      <c r="H2" s="35"/>
      <c r="I2" s="35"/>
      <c r="J2" s="35"/>
      <c r="K2" s="35"/>
      <c r="L2" s="36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</row>
    <row r="3" spans="1:22" ht="117" customHeight="1" x14ac:dyDescent="0.2">
      <c r="A3" s="6"/>
      <c r="B3" s="33"/>
      <c r="C3" s="7" t="s">
        <v>7</v>
      </c>
      <c r="D3" s="28" t="s">
        <v>8</v>
      </c>
      <c r="E3" s="28" t="s">
        <v>55</v>
      </c>
      <c r="F3" s="28" t="s">
        <v>21</v>
      </c>
      <c r="G3" s="28" t="s">
        <v>16</v>
      </c>
      <c r="H3" s="28" t="s">
        <v>22</v>
      </c>
      <c r="I3" s="28" t="s">
        <v>17</v>
      </c>
      <c r="J3" s="28" t="s">
        <v>18</v>
      </c>
      <c r="K3" s="28" t="s">
        <v>19</v>
      </c>
      <c r="L3" s="28" t="s">
        <v>23</v>
      </c>
      <c r="M3" s="7" t="s">
        <v>24</v>
      </c>
      <c r="N3" s="7" t="s">
        <v>25</v>
      </c>
      <c r="O3" s="7" t="s">
        <v>20</v>
      </c>
      <c r="P3" s="28" t="s">
        <v>54</v>
      </c>
      <c r="Q3" s="28" t="s">
        <v>52</v>
      </c>
      <c r="R3" s="7" t="s">
        <v>26</v>
      </c>
      <c r="S3" s="7" t="s">
        <v>9</v>
      </c>
      <c r="T3" s="7" t="s">
        <v>10</v>
      </c>
      <c r="U3" s="7" t="s">
        <v>27</v>
      </c>
      <c r="V3" s="29" t="s">
        <v>53</v>
      </c>
    </row>
    <row r="4" spans="1:22" ht="63.75" customHeight="1" x14ac:dyDescent="0.2">
      <c r="A4" s="27" t="s">
        <v>11</v>
      </c>
      <c r="B4" s="17">
        <f>SUM(C4:V4)</f>
        <v>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8"/>
      <c r="V4" s="19"/>
    </row>
    <row r="5" spans="1:22" ht="22.5" customHeight="1" x14ac:dyDescent="0.2">
      <c r="A5" s="30" t="s">
        <v>12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1"/>
    </row>
    <row r="6" spans="1:22" ht="24.75" customHeight="1" x14ac:dyDescent="0.2">
      <c r="A6" s="30" t="s">
        <v>13</v>
      </c>
      <c r="B6" s="17">
        <f>SUM(C6:V6)</f>
        <v>0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8"/>
      <c r="V6" s="19"/>
    </row>
    <row r="7" spans="1:22" ht="37.5" customHeight="1" x14ac:dyDescent="0.2">
      <c r="A7" s="30" t="s">
        <v>14</v>
      </c>
      <c r="B7" s="17">
        <f>SUM(C7:V7)</f>
        <v>0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8"/>
      <c r="V7" s="19"/>
    </row>
    <row r="8" spans="1:22" ht="46.5" customHeight="1" x14ac:dyDescent="0.2">
      <c r="A8" s="27" t="s">
        <v>56</v>
      </c>
      <c r="B8" s="17">
        <f>SUM(C8:E8)</f>
        <v>0</v>
      </c>
      <c r="C8" s="17"/>
      <c r="D8" s="17"/>
      <c r="E8" s="17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1"/>
    </row>
    <row r="9" spans="1:22" ht="50.25" customHeight="1" x14ac:dyDescent="0.2">
      <c r="A9" s="27" t="s">
        <v>72</v>
      </c>
      <c r="B9" s="17">
        <f>SUM(C9:E9)</f>
        <v>0</v>
      </c>
      <c r="C9" s="17"/>
      <c r="D9" s="17"/>
      <c r="E9" s="17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22"/>
    </row>
    <row r="10" spans="1:22" ht="23.25" customHeight="1" x14ac:dyDescent="0.2">
      <c r="A10" s="31" t="s">
        <v>63</v>
      </c>
      <c r="B10" s="20"/>
      <c r="C10" s="20"/>
      <c r="D10" s="20"/>
      <c r="E10" s="20"/>
      <c r="F10" s="27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22"/>
    </row>
    <row r="11" spans="1:22" ht="51" customHeight="1" x14ac:dyDescent="0.2">
      <c r="A11" s="30" t="s">
        <v>73</v>
      </c>
      <c r="B11" s="17">
        <f>SUM(C11:E11)</f>
        <v>0</v>
      </c>
      <c r="C11" s="17"/>
      <c r="D11" s="17"/>
      <c r="E11" s="17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22"/>
    </row>
    <row r="12" spans="1:22" ht="56.25" customHeight="1" x14ac:dyDescent="0.2">
      <c r="A12" s="30" t="s">
        <v>74</v>
      </c>
      <c r="B12" s="17">
        <f>SUM(C12:E12)</f>
        <v>0</v>
      </c>
      <c r="C12" s="17"/>
      <c r="D12" s="17"/>
      <c r="E12" s="17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22"/>
    </row>
    <row r="13" spans="1:22" ht="69.75" customHeight="1" x14ac:dyDescent="0.2">
      <c r="A13" s="27" t="s">
        <v>75</v>
      </c>
      <c r="B13" s="17">
        <f>SUM(Q13:V13)</f>
        <v>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23"/>
      <c r="R13" s="23"/>
      <c r="S13" s="23"/>
      <c r="T13" s="23"/>
      <c r="U13" s="24"/>
      <c r="V13" s="19"/>
    </row>
    <row r="14" spans="1:22" ht="90.75" customHeight="1" x14ac:dyDescent="0.2">
      <c r="A14" s="27" t="s">
        <v>57</v>
      </c>
      <c r="B14" s="17">
        <f>SUM(F14:P14)</f>
        <v>0</v>
      </c>
      <c r="C14" s="25"/>
      <c r="D14" s="25"/>
      <c r="E14" s="25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6"/>
      <c r="R14" s="16"/>
      <c r="S14" s="16"/>
      <c r="T14" s="16"/>
      <c r="U14" s="25"/>
      <c r="V14" s="22"/>
    </row>
    <row r="15" spans="1:22" ht="57.75" customHeight="1" x14ac:dyDescent="0.2">
      <c r="A15" s="27" t="s">
        <v>58</v>
      </c>
      <c r="B15" s="17">
        <f>SUM(F15:P15)</f>
        <v>0</v>
      </c>
      <c r="C15" s="25"/>
      <c r="D15" s="25"/>
      <c r="E15" s="25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6"/>
      <c r="R15" s="16"/>
      <c r="S15" s="16"/>
      <c r="T15" s="16"/>
      <c r="U15" s="25"/>
      <c r="V15" s="22"/>
    </row>
    <row r="16" spans="1:22" ht="71.25" customHeight="1" x14ac:dyDescent="0.2">
      <c r="A16" s="27" t="s">
        <v>61</v>
      </c>
      <c r="B16" s="17" t="e">
        <f>B17/B15/365*100</f>
        <v>#DIV/0!</v>
      </c>
      <c r="C16" s="20"/>
      <c r="D16" s="20"/>
      <c r="E16" s="20"/>
      <c r="F16" s="17" t="e">
        <f t="shared" ref="F16:G16" si="0">F17/F15/365*100</f>
        <v>#DIV/0!</v>
      </c>
      <c r="G16" s="17" t="e">
        <f t="shared" si="0"/>
        <v>#DIV/0!</v>
      </c>
      <c r="H16" s="17" t="e">
        <f t="shared" ref="H16" si="1">H17/H15/365*100</f>
        <v>#DIV/0!</v>
      </c>
      <c r="I16" s="17" t="e">
        <f t="shared" ref="I16" si="2">I17/I15/365*100</f>
        <v>#DIV/0!</v>
      </c>
      <c r="J16" s="17" t="e">
        <f t="shared" ref="J16" si="3">J17/J15/365*100</f>
        <v>#DIV/0!</v>
      </c>
      <c r="K16" s="17" t="e">
        <f t="shared" ref="K16:L16" si="4">K17/K15/365*100</f>
        <v>#DIV/0!</v>
      </c>
      <c r="L16" s="17" t="e">
        <f t="shared" si="4"/>
        <v>#DIV/0!</v>
      </c>
      <c r="M16" s="17" t="e">
        <f t="shared" ref="M16" si="5">M17/M15/365*100</f>
        <v>#DIV/0!</v>
      </c>
      <c r="N16" s="17" t="e">
        <f t="shared" ref="N16" si="6">N17/N15/365*100</f>
        <v>#DIV/0!</v>
      </c>
      <c r="O16" s="17" t="e">
        <f t="shared" ref="O16" si="7">O17/O15/365*100</f>
        <v>#DIV/0!</v>
      </c>
      <c r="P16" s="17" t="e">
        <f t="shared" ref="P16" si="8">P17/P15/365*100</f>
        <v>#DIV/0!</v>
      </c>
      <c r="Q16" s="25"/>
      <c r="R16" s="25"/>
      <c r="S16" s="25"/>
      <c r="T16" s="25"/>
      <c r="U16" s="25"/>
      <c r="V16" s="22"/>
    </row>
    <row r="17" spans="1:22" ht="39.75" customHeight="1" x14ac:dyDescent="0.2">
      <c r="A17" s="27" t="s">
        <v>66</v>
      </c>
      <c r="B17" s="17">
        <f>SUM(F17:P17)</f>
        <v>0</v>
      </c>
      <c r="C17" s="16"/>
      <c r="D17" s="16"/>
      <c r="E17" s="16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16"/>
      <c r="R17" s="16"/>
      <c r="S17" s="16"/>
      <c r="T17" s="16"/>
      <c r="U17" s="16"/>
      <c r="V17" s="22"/>
    </row>
    <row r="18" spans="1:22" ht="57.75" customHeight="1" x14ac:dyDescent="0.2">
      <c r="A18" s="27" t="s">
        <v>67</v>
      </c>
      <c r="B18" s="17">
        <f>SUM(C18:V18)</f>
        <v>0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8"/>
      <c r="V18" s="19"/>
    </row>
    <row r="19" spans="1:22" ht="30" x14ac:dyDescent="0.2">
      <c r="A19" s="30" t="s">
        <v>12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1"/>
    </row>
    <row r="20" spans="1:22" ht="121.5" customHeight="1" x14ac:dyDescent="0.2">
      <c r="A20" s="30" t="s">
        <v>59</v>
      </c>
      <c r="B20" s="17">
        <f>SUM(C20:V20)/12</f>
        <v>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8"/>
      <c r="V20" s="19"/>
    </row>
    <row r="21" spans="1:22" ht="91.5" customHeight="1" x14ac:dyDescent="0.2">
      <c r="A21" s="30" t="s">
        <v>60</v>
      </c>
      <c r="B21" s="17">
        <f>SUM(C21:V21)/12</f>
        <v>0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8"/>
      <c r="V21" s="19"/>
    </row>
    <row r="22" spans="1:22" ht="45" customHeight="1" x14ac:dyDescent="0.2">
      <c r="A22" s="27" t="s">
        <v>68</v>
      </c>
      <c r="B22" s="17">
        <f>SUM(F22:P22)</f>
        <v>0</v>
      </c>
      <c r="C22" s="16"/>
      <c r="D22" s="16"/>
      <c r="E22" s="16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16"/>
      <c r="R22" s="16"/>
      <c r="S22" s="16"/>
      <c r="T22" s="16"/>
      <c r="U22" s="16"/>
      <c r="V22" s="22"/>
    </row>
    <row r="23" spans="1:22" ht="33.75" customHeight="1" x14ac:dyDescent="0.2">
      <c r="A23" s="30" t="s">
        <v>12</v>
      </c>
      <c r="B23" s="20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16"/>
      <c r="T23" s="16"/>
      <c r="U23" s="16"/>
      <c r="V23" s="22"/>
    </row>
    <row r="24" spans="1:22" ht="49.5" customHeight="1" x14ac:dyDescent="0.2">
      <c r="A24" s="30" t="s">
        <v>64</v>
      </c>
      <c r="B24" s="17">
        <f t="shared" ref="B24:B27" si="9">SUM(F24:P24)</f>
        <v>0</v>
      </c>
      <c r="C24" s="16"/>
      <c r="D24" s="16"/>
      <c r="E24" s="16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16"/>
      <c r="R24" s="16"/>
      <c r="S24" s="16"/>
      <c r="T24" s="16"/>
      <c r="U24" s="16"/>
      <c r="V24" s="22"/>
    </row>
    <row r="25" spans="1:22" ht="24" customHeight="1" x14ac:dyDescent="0.2">
      <c r="A25" s="30" t="s">
        <v>28</v>
      </c>
      <c r="B25" s="17">
        <f t="shared" si="9"/>
        <v>0</v>
      </c>
      <c r="C25" s="16"/>
      <c r="D25" s="16"/>
      <c r="E25" s="16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16"/>
      <c r="R25" s="16"/>
      <c r="S25" s="16"/>
      <c r="T25" s="16"/>
      <c r="U25" s="16"/>
      <c r="V25" s="22"/>
    </row>
    <row r="26" spans="1:22" ht="52.5" customHeight="1" x14ac:dyDescent="0.2">
      <c r="A26" s="30" t="s">
        <v>65</v>
      </c>
      <c r="B26" s="17">
        <f t="shared" si="9"/>
        <v>0</v>
      </c>
      <c r="C26" s="16"/>
      <c r="D26" s="16"/>
      <c r="E26" s="16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16"/>
      <c r="R26" s="16"/>
      <c r="S26" s="16"/>
      <c r="T26" s="16"/>
      <c r="U26" s="16"/>
      <c r="V26" s="22"/>
    </row>
    <row r="27" spans="1:22" ht="27" customHeight="1" x14ac:dyDescent="0.2">
      <c r="A27" s="30" t="s">
        <v>15</v>
      </c>
      <c r="B27" s="17">
        <f t="shared" si="9"/>
        <v>0</v>
      </c>
      <c r="C27" s="16"/>
      <c r="D27" s="16"/>
      <c r="E27" s="16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16"/>
      <c r="R27" s="16"/>
      <c r="S27" s="16"/>
      <c r="T27" s="16"/>
      <c r="U27" s="16"/>
      <c r="V27" s="22"/>
    </row>
    <row r="28" spans="1:22" ht="56.25" customHeight="1" x14ac:dyDescent="0.2">
      <c r="A28" s="27" t="s">
        <v>76</v>
      </c>
      <c r="B28" s="20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1"/>
    </row>
    <row r="29" spans="1:22" ht="36.75" customHeight="1" x14ac:dyDescent="0.2">
      <c r="A29" s="30" t="s">
        <v>77</v>
      </c>
      <c r="B29" s="17">
        <f>SUM(F29:P29)</f>
        <v>0</v>
      </c>
      <c r="C29" s="16"/>
      <c r="D29" s="16"/>
      <c r="E29" s="16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16"/>
      <c r="R29" s="16"/>
      <c r="S29" s="16"/>
      <c r="T29" s="16"/>
      <c r="U29" s="16"/>
      <c r="V29" s="22"/>
    </row>
    <row r="30" spans="1:22" ht="35.25" customHeight="1" x14ac:dyDescent="0.2">
      <c r="A30" s="30" t="s">
        <v>47</v>
      </c>
      <c r="B30" s="17">
        <f t="shared" ref="B30:B35" si="10">SUM(F30:P30)</f>
        <v>0</v>
      </c>
      <c r="C30" s="16"/>
      <c r="D30" s="16"/>
      <c r="E30" s="16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16"/>
      <c r="R30" s="16"/>
      <c r="S30" s="16"/>
      <c r="T30" s="16"/>
      <c r="U30" s="16"/>
      <c r="V30" s="22"/>
    </row>
    <row r="31" spans="1:22" ht="53.25" customHeight="1" x14ac:dyDescent="0.2">
      <c r="A31" s="30" t="s">
        <v>48</v>
      </c>
      <c r="B31" s="17">
        <f t="shared" si="10"/>
        <v>0</v>
      </c>
      <c r="C31" s="16"/>
      <c r="D31" s="16"/>
      <c r="E31" s="16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16"/>
      <c r="R31" s="16"/>
      <c r="S31" s="16"/>
      <c r="T31" s="16"/>
      <c r="U31" s="16"/>
      <c r="V31" s="22"/>
    </row>
    <row r="32" spans="1:22" ht="51.75" customHeight="1" x14ac:dyDescent="0.2">
      <c r="A32" s="30" t="s">
        <v>49</v>
      </c>
      <c r="B32" s="17">
        <f t="shared" si="10"/>
        <v>0</v>
      </c>
      <c r="C32" s="16"/>
      <c r="D32" s="16"/>
      <c r="E32" s="16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16"/>
      <c r="R32" s="16"/>
      <c r="S32" s="16"/>
      <c r="T32" s="16"/>
      <c r="U32" s="16"/>
      <c r="V32" s="22"/>
    </row>
    <row r="33" spans="1:22" ht="33" customHeight="1" x14ac:dyDescent="0.2">
      <c r="A33" s="30" t="s">
        <v>50</v>
      </c>
      <c r="B33" s="17">
        <f t="shared" si="10"/>
        <v>0</v>
      </c>
      <c r="C33" s="16"/>
      <c r="D33" s="16"/>
      <c r="E33" s="16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16"/>
      <c r="R33" s="16"/>
      <c r="S33" s="16"/>
      <c r="T33" s="16"/>
      <c r="U33" s="16"/>
      <c r="V33" s="22"/>
    </row>
    <row r="34" spans="1:22" ht="21.75" customHeight="1" x14ac:dyDescent="0.2">
      <c r="A34" s="30" t="s">
        <v>51</v>
      </c>
      <c r="B34" s="17">
        <f t="shared" si="10"/>
        <v>0</v>
      </c>
      <c r="C34" s="16"/>
      <c r="D34" s="16"/>
      <c r="E34" s="16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16"/>
      <c r="R34" s="16"/>
      <c r="S34" s="16"/>
      <c r="T34" s="16"/>
      <c r="U34" s="16"/>
      <c r="V34" s="22"/>
    </row>
    <row r="35" spans="1:22" ht="36.75" customHeight="1" x14ac:dyDescent="0.2">
      <c r="A35" s="30" t="s">
        <v>29</v>
      </c>
      <c r="B35" s="17">
        <f t="shared" si="10"/>
        <v>0</v>
      </c>
      <c r="C35" s="16"/>
      <c r="D35" s="16"/>
      <c r="E35" s="16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16"/>
      <c r="R35" s="16"/>
      <c r="S35" s="16"/>
      <c r="T35" s="16"/>
      <c r="U35" s="16"/>
      <c r="V35" s="22"/>
    </row>
    <row r="36" spans="1:22" ht="81.75" customHeight="1" x14ac:dyDescent="0.2">
      <c r="A36" s="27" t="s">
        <v>78</v>
      </c>
      <c r="B36" s="17" t="e">
        <f>B17/B22</f>
        <v>#DIV/0!</v>
      </c>
      <c r="C36" s="20"/>
      <c r="D36" s="20"/>
      <c r="E36" s="20"/>
      <c r="F36" s="17" t="e">
        <f t="shared" ref="F36:P36" si="11">F17/F22</f>
        <v>#DIV/0!</v>
      </c>
      <c r="G36" s="17" t="e">
        <f t="shared" si="11"/>
        <v>#DIV/0!</v>
      </c>
      <c r="H36" s="17" t="e">
        <f t="shared" si="11"/>
        <v>#DIV/0!</v>
      </c>
      <c r="I36" s="17" t="e">
        <f t="shared" si="11"/>
        <v>#DIV/0!</v>
      </c>
      <c r="J36" s="17" t="e">
        <f t="shared" si="11"/>
        <v>#DIV/0!</v>
      </c>
      <c r="K36" s="17" t="e">
        <f t="shared" si="11"/>
        <v>#DIV/0!</v>
      </c>
      <c r="L36" s="17" t="e">
        <f t="shared" si="11"/>
        <v>#DIV/0!</v>
      </c>
      <c r="M36" s="17" t="e">
        <f t="shared" si="11"/>
        <v>#DIV/0!</v>
      </c>
      <c r="N36" s="17" t="e">
        <f t="shared" si="11"/>
        <v>#DIV/0!</v>
      </c>
      <c r="O36" s="17" t="e">
        <f t="shared" si="11"/>
        <v>#DIV/0!</v>
      </c>
      <c r="P36" s="17" t="e">
        <f t="shared" si="11"/>
        <v>#DIV/0!</v>
      </c>
      <c r="Q36" s="16"/>
      <c r="R36" s="16"/>
      <c r="S36" s="16"/>
      <c r="T36" s="16"/>
      <c r="U36" s="16"/>
      <c r="V36" s="22"/>
    </row>
    <row r="37" spans="1:22" ht="49.5" customHeight="1" x14ac:dyDescent="0.2">
      <c r="A37" s="27" t="s">
        <v>79</v>
      </c>
      <c r="B37" s="17">
        <f>SUM(C37:V37)</f>
        <v>0</v>
      </c>
      <c r="C37" s="19"/>
      <c r="D37" s="19"/>
      <c r="E37" s="19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19"/>
      <c r="R37" s="19"/>
      <c r="S37" s="19"/>
      <c r="T37" s="19"/>
      <c r="U37" s="19"/>
      <c r="V37" s="19"/>
    </row>
    <row r="38" spans="1:22" ht="48.75" customHeight="1" x14ac:dyDescent="0.2">
      <c r="A38" s="27" t="s">
        <v>80</v>
      </c>
      <c r="B38" s="17">
        <f>SUM(C38:V38)</f>
        <v>0</v>
      </c>
      <c r="C38" s="19"/>
      <c r="D38" s="19"/>
      <c r="E38" s="19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19"/>
      <c r="R38" s="19"/>
      <c r="S38" s="19"/>
      <c r="T38" s="19"/>
      <c r="U38" s="19"/>
      <c r="V38" s="19"/>
    </row>
    <row r="39" spans="1:22" ht="81" customHeight="1" x14ac:dyDescent="0.2">
      <c r="A39" s="27" t="s">
        <v>69</v>
      </c>
      <c r="B39" s="18" t="e">
        <f>B41/B18/12</f>
        <v>#DIV/0!</v>
      </c>
      <c r="C39" s="18" t="e">
        <f t="shared" ref="C39:V39" si="12">C41/C18/12</f>
        <v>#DIV/0!</v>
      </c>
      <c r="D39" s="18" t="e">
        <f t="shared" si="12"/>
        <v>#DIV/0!</v>
      </c>
      <c r="E39" s="18" t="e">
        <f t="shared" si="12"/>
        <v>#DIV/0!</v>
      </c>
      <c r="F39" s="18" t="e">
        <f t="shared" si="12"/>
        <v>#DIV/0!</v>
      </c>
      <c r="G39" s="18" t="e">
        <f t="shared" si="12"/>
        <v>#DIV/0!</v>
      </c>
      <c r="H39" s="18" t="e">
        <f t="shared" si="12"/>
        <v>#DIV/0!</v>
      </c>
      <c r="I39" s="18" t="e">
        <f t="shared" si="12"/>
        <v>#DIV/0!</v>
      </c>
      <c r="J39" s="18" t="e">
        <f t="shared" si="12"/>
        <v>#DIV/0!</v>
      </c>
      <c r="K39" s="18" t="e">
        <f t="shared" si="12"/>
        <v>#DIV/0!</v>
      </c>
      <c r="L39" s="18" t="e">
        <f t="shared" si="12"/>
        <v>#DIV/0!</v>
      </c>
      <c r="M39" s="18" t="e">
        <f t="shared" si="12"/>
        <v>#DIV/0!</v>
      </c>
      <c r="N39" s="18" t="e">
        <f t="shared" si="12"/>
        <v>#DIV/0!</v>
      </c>
      <c r="O39" s="18" t="e">
        <f t="shared" si="12"/>
        <v>#DIV/0!</v>
      </c>
      <c r="P39" s="18" t="e">
        <f t="shared" si="12"/>
        <v>#DIV/0!</v>
      </c>
      <c r="Q39" s="18" t="e">
        <f t="shared" si="12"/>
        <v>#DIV/0!</v>
      </c>
      <c r="R39" s="18" t="e">
        <f t="shared" si="12"/>
        <v>#DIV/0!</v>
      </c>
      <c r="S39" s="18" t="e">
        <f t="shared" si="12"/>
        <v>#DIV/0!</v>
      </c>
      <c r="T39" s="18" t="e">
        <f t="shared" si="12"/>
        <v>#DIV/0!</v>
      </c>
      <c r="U39" s="18" t="e">
        <f t="shared" si="12"/>
        <v>#DIV/0!</v>
      </c>
      <c r="V39" s="18" t="e">
        <f t="shared" si="12"/>
        <v>#DIV/0!</v>
      </c>
    </row>
    <row r="40" spans="1:22" ht="156" customHeight="1" x14ac:dyDescent="0.2">
      <c r="A40" s="27" t="s">
        <v>70</v>
      </c>
      <c r="B40" s="17">
        <f>SUM(C40:V40)</f>
        <v>0</v>
      </c>
      <c r="C40" s="19"/>
      <c r="D40" s="19"/>
      <c r="E40" s="19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19"/>
      <c r="R40" s="19"/>
      <c r="S40" s="19"/>
      <c r="T40" s="19"/>
      <c r="U40" s="18"/>
      <c r="V40" s="19"/>
    </row>
    <row r="41" spans="1:22" ht="85.5" customHeight="1" x14ac:dyDescent="0.2">
      <c r="A41" s="27" t="s">
        <v>71</v>
      </c>
      <c r="B41" s="17">
        <f>SUM(C41:V41)</f>
        <v>0</v>
      </c>
      <c r="C41" s="19"/>
      <c r="D41" s="19"/>
      <c r="E41" s="19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9"/>
      <c r="R41" s="19"/>
      <c r="S41" s="19"/>
      <c r="T41" s="19"/>
      <c r="U41" s="18"/>
      <c r="V41" s="19"/>
    </row>
    <row r="42" spans="1:22" ht="30" customHeight="1" x14ac:dyDescent="0.25">
      <c r="A42" s="39" t="s">
        <v>30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</row>
    <row r="43" spans="1:22" ht="16.5" customHeight="1" x14ac:dyDescent="0.25">
      <c r="A43" s="41" t="s">
        <v>62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</row>
    <row r="45" spans="1:22" ht="14.25" x14ac:dyDescent="0.2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2" ht="15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</row>
    <row r="47" spans="1:22" ht="15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</row>
    <row r="48" spans="1:22" ht="15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</row>
    <row r="49" spans="1:21" ht="15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</row>
    <row r="50" spans="1:21" x14ac:dyDescent="0.2">
      <c r="A50" s="14"/>
      <c r="B50" s="14"/>
      <c r="C50" s="14"/>
      <c r="D50" s="14"/>
      <c r="E50" s="14"/>
      <c r="F50" s="14"/>
    </row>
    <row r="51" spans="1:21" x14ac:dyDescent="0.2">
      <c r="A51" s="14"/>
      <c r="B51" s="14"/>
      <c r="C51" s="14"/>
      <c r="D51" s="14"/>
      <c r="E51" s="14"/>
      <c r="F51" s="14"/>
    </row>
    <row r="52" spans="1:21" x14ac:dyDescent="0.2">
      <c r="A52" s="14"/>
      <c r="B52" s="14"/>
      <c r="C52" s="14"/>
      <c r="D52" s="14"/>
      <c r="E52" s="14"/>
      <c r="F52" s="14"/>
    </row>
    <row r="53" spans="1:21" x14ac:dyDescent="0.2">
      <c r="A53" s="14"/>
      <c r="B53" s="14"/>
      <c r="C53" s="14"/>
      <c r="D53" s="14"/>
      <c r="E53" s="14"/>
      <c r="F53" s="14"/>
    </row>
  </sheetData>
  <mergeCells count="12">
    <mergeCell ref="A48:U48"/>
    <mergeCell ref="A49:U49"/>
    <mergeCell ref="A46:U46"/>
    <mergeCell ref="A47:U47"/>
    <mergeCell ref="A42:V42"/>
    <mergeCell ref="A43:V43"/>
    <mergeCell ref="A1:V1"/>
    <mergeCell ref="B2:B3"/>
    <mergeCell ref="C2:E2"/>
    <mergeCell ref="M2:P2"/>
    <mergeCell ref="G2:L2"/>
    <mergeCell ref="Q2:V2"/>
  </mergeCells>
  <phoneticPr fontId="1" type="noConversion"/>
  <pageMargins left="0.39370078740157483" right="0.39370078740157483" top="0.39370078740157483" bottom="0.39370078740157483" header="0.39370078740157483" footer="0.51181102362204722"/>
  <pageSetup paperSize="9" scale="39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A7" sqref="A7"/>
    </sheetView>
  </sheetViews>
  <sheetFormatPr defaultRowHeight="12.75" x14ac:dyDescent="0.2"/>
  <cols>
    <col min="1" max="1" width="31.140625" customWidth="1"/>
  </cols>
  <sheetData>
    <row r="1" spans="1:17" ht="121.5" customHeight="1" x14ac:dyDescent="0.2">
      <c r="A1" s="1" t="s">
        <v>0</v>
      </c>
      <c r="B1" s="33" t="s">
        <v>1</v>
      </c>
      <c r="C1" s="34" t="s">
        <v>2</v>
      </c>
      <c r="D1" s="35"/>
      <c r="E1" s="35"/>
      <c r="F1" s="36"/>
      <c r="G1" s="8" t="s">
        <v>3</v>
      </c>
      <c r="H1" s="42" t="s">
        <v>4</v>
      </c>
      <c r="I1" s="42"/>
      <c r="J1" s="37"/>
      <c r="K1" s="37" t="s">
        <v>5</v>
      </c>
      <c r="L1" s="37"/>
      <c r="M1" s="37"/>
      <c r="N1" s="37" t="s">
        <v>6</v>
      </c>
      <c r="O1" s="37"/>
      <c r="P1" s="37"/>
      <c r="Q1" s="37"/>
    </row>
    <row r="2" spans="1:17" ht="121.5" customHeight="1" x14ac:dyDescent="0.2">
      <c r="A2" s="6"/>
      <c r="B2" s="33"/>
      <c r="C2" s="7" t="s">
        <v>7</v>
      </c>
      <c r="D2" s="7" t="s">
        <v>8</v>
      </c>
      <c r="E2" s="7" t="s">
        <v>32</v>
      </c>
      <c r="F2" s="10" t="s">
        <v>33</v>
      </c>
      <c r="G2" s="7" t="s">
        <v>34</v>
      </c>
      <c r="H2" s="7" t="s">
        <v>35</v>
      </c>
      <c r="I2" s="7" t="s">
        <v>36</v>
      </c>
      <c r="J2" s="7" t="s">
        <v>37</v>
      </c>
      <c r="K2" s="7" t="s">
        <v>38</v>
      </c>
      <c r="L2" s="7" t="s">
        <v>39</v>
      </c>
      <c r="M2" s="7" t="s">
        <v>40</v>
      </c>
      <c r="N2" s="7" t="s">
        <v>41</v>
      </c>
      <c r="O2" s="10" t="s">
        <v>42</v>
      </c>
      <c r="P2" s="7" t="s">
        <v>9</v>
      </c>
      <c r="Q2" s="7" t="s">
        <v>10</v>
      </c>
    </row>
    <row r="3" spans="1:17" ht="45" x14ac:dyDescent="0.25">
      <c r="A3" s="9" t="s">
        <v>31</v>
      </c>
      <c r="B3" s="5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ht="15" x14ac:dyDescent="0.25">
      <c r="A4" s="4" t="s">
        <v>43</v>
      </c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</row>
    <row r="5" spans="1:17" ht="60" x14ac:dyDescent="0.25">
      <c r="A5" s="11" t="s">
        <v>44</v>
      </c>
      <c r="B5" s="5"/>
      <c r="C5" s="2"/>
      <c r="D5" s="2"/>
      <c r="E5" s="2"/>
      <c r="F5" s="3"/>
      <c r="G5" s="2"/>
      <c r="H5" s="2"/>
      <c r="I5" s="2"/>
      <c r="J5" s="2"/>
      <c r="K5" s="2"/>
      <c r="L5" s="2"/>
      <c r="M5" s="2"/>
      <c r="N5" s="3"/>
      <c r="O5" s="2"/>
      <c r="P5" s="2"/>
      <c r="Q5" s="3"/>
    </row>
    <row r="6" spans="1:17" ht="30" x14ac:dyDescent="0.25">
      <c r="A6" s="11" t="s">
        <v>45</v>
      </c>
      <c r="B6" s="5"/>
      <c r="C6" s="2"/>
      <c r="D6" s="2"/>
      <c r="E6" s="2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12"/>
    </row>
    <row r="7" spans="1:17" ht="121.5" customHeight="1" x14ac:dyDescent="0.2"/>
    <row r="8" spans="1:17" ht="121.5" customHeight="1" x14ac:dyDescent="0.2"/>
    <row r="9" spans="1:17" ht="121.5" customHeight="1" x14ac:dyDescent="0.2"/>
    <row r="10" spans="1:17" ht="121.5" customHeight="1" x14ac:dyDescent="0.2"/>
    <row r="11" spans="1:17" ht="121.5" customHeight="1" x14ac:dyDescent="0.2"/>
    <row r="12" spans="1:17" ht="121.5" customHeight="1" x14ac:dyDescent="0.2"/>
    <row r="13" spans="1:17" ht="121.5" customHeight="1" x14ac:dyDescent="0.2"/>
    <row r="14" spans="1:17" ht="121.5" customHeight="1" x14ac:dyDescent="0.2"/>
  </sheetData>
  <mergeCells count="5">
    <mergeCell ref="B1:B2"/>
    <mergeCell ref="C1:F1"/>
    <mergeCell ref="H1:J1"/>
    <mergeCell ref="K1:M1"/>
    <mergeCell ref="N1:Q1"/>
  </mergeCells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Лист2</vt:lpstr>
      <vt:lpstr>Лист3</vt:lpstr>
      <vt:lpstr>Лист4</vt:lpstr>
      <vt:lpstr>Лист5</vt:lpstr>
      <vt:lpstr>Лист2!Заголовки_для_печати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Барашкинова Замира Климентьевна</dc:creator>
  <cp:lastModifiedBy>Admin</cp:lastModifiedBy>
  <cp:revision/>
  <cp:lastPrinted>2016-11-17T07:19:40Z</cp:lastPrinted>
  <dcterms:created xsi:type="dcterms:W3CDTF">2009-04-10T09:33:02Z</dcterms:created>
  <dcterms:modified xsi:type="dcterms:W3CDTF">2016-12-06T13:05:40Z</dcterms:modified>
</cp:coreProperties>
</file>